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1"/>
  </bookViews>
  <sheets>
    <sheet name="Table1" sheetId="1" r:id="rId1"/>
    <sheet name="Table2" sheetId="2" r:id="rId2"/>
    <sheet name="Monitor Listing" sheetId="3" r:id="rId3"/>
  </sheets>
  <definedNames>
    <definedName name="_xlnm.Print_Titles" localSheetId="2">'Monitor Listing'!$A:$F,'Monitor Listing'!$1:$3</definedName>
  </definedNames>
  <calcPr fullCalcOnLoad="1"/>
</workbook>
</file>

<file path=xl/sharedStrings.xml><?xml version="1.0" encoding="utf-8"?>
<sst xmlns="http://schemas.openxmlformats.org/spreadsheetml/2006/main" count="1712" uniqueCount="733">
  <si>
    <t>Designated Area</t>
  </si>
  <si>
    <t>State</t>
  </si>
  <si>
    <t>EPA
Region</t>
  </si>
  <si>
    <t>Los Angeles South Coast Air Basin, CA</t>
  </si>
  <si>
    <t>CA</t>
  </si>
  <si>
    <t>Maintenance</t>
  </si>
  <si>
    <t>POC</t>
  </si>
  <si>
    <t>The design value for the NO2 NAAQS is the highest annual average 1-hour concentration during the most recent two years.</t>
  </si>
  <si>
    <t>Designation Status</t>
  </si>
  <si>
    <t xml:space="preserve">State </t>
  </si>
  <si>
    <t>County</t>
  </si>
  <si>
    <t>Notes:</t>
  </si>
  <si>
    <t>by the EPA (AQS concurrence field set to ‘Y’),  were excluded from the design value calculations</t>
  </si>
  <si>
    <t>Site</t>
  </si>
  <si>
    <t>CBSA</t>
  </si>
  <si>
    <t>SITE</t>
  </si>
  <si>
    <t xml:space="preserve">Met NAAQS </t>
  </si>
  <si>
    <t>1.  The National Ambient Air Quality Standard for nitrogen dioxide is 0.053 parts per million (ppm) not to be exceeded during the year.</t>
  </si>
  <si>
    <t>District of Columbia</t>
  </si>
  <si>
    <t>Yes</t>
  </si>
  <si>
    <t>Design values were calculated using sites that are at least 75% complete for the year.</t>
  </si>
  <si>
    <t>SOURCE: U.S. EPA’s Air Quality System (AQS) as of July 09, 2009.</t>
  </si>
  <si>
    <t>STATE_NAME</t>
  </si>
  <si>
    <t>COUNTY_NAME</t>
  </si>
  <si>
    <t>04</t>
  </si>
  <si>
    <t>Arizona</t>
  </si>
  <si>
    <t>013</t>
  </si>
  <si>
    <t>Maricopa</t>
  </si>
  <si>
    <t>040130019</t>
  </si>
  <si>
    <t>040133002</t>
  </si>
  <si>
    <t>040133003</t>
  </si>
  <si>
    <t>040133010</t>
  </si>
  <si>
    <t>040134011</t>
  </si>
  <si>
    <t>040139997</t>
  </si>
  <si>
    <t>019</t>
  </si>
  <si>
    <t>Pima</t>
  </si>
  <si>
    <t>040191011</t>
  </si>
  <si>
    <t>040191028</t>
  </si>
  <si>
    <t>05</t>
  </si>
  <si>
    <t>Arkansas</t>
  </si>
  <si>
    <t>035</t>
  </si>
  <si>
    <t>Crittenden</t>
  </si>
  <si>
    <t>050350005</t>
  </si>
  <si>
    <t>119</t>
  </si>
  <si>
    <t>Pulaski</t>
  </si>
  <si>
    <t>051190007</t>
  </si>
  <si>
    <t>06</t>
  </si>
  <si>
    <t>California</t>
  </si>
  <si>
    <t>001</t>
  </si>
  <si>
    <t>Alameda</t>
  </si>
  <si>
    <t>060010007</t>
  </si>
  <si>
    <t>060011001</t>
  </si>
  <si>
    <t>007</t>
  </si>
  <si>
    <t>Butte</t>
  </si>
  <si>
    <t>060070002</t>
  </si>
  <si>
    <t>Contra Costa</t>
  </si>
  <si>
    <t>060130002</t>
  </si>
  <si>
    <t>060131002</t>
  </si>
  <si>
    <t>060131004</t>
  </si>
  <si>
    <t>060133001</t>
  </si>
  <si>
    <t>Fresno</t>
  </si>
  <si>
    <t>060190007</t>
  </si>
  <si>
    <t>060190008</t>
  </si>
  <si>
    <t>060190242</t>
  </si>
  <si>
    <t>060194001</t>
  </si>
  <si>
    <t>060195001</t>
  </si>
  <si>
    <t>025</t>
  </si>
  <si>
    <t>Imperial</t>
  </si>
  <si>
    <t>060250005</t>
  </si>
  <si>
    <t>060250006</t>
  </si>
  <si>
    <t>060251003</t>
  </si>
  <si>
    <t>029</t>
  </si>
  <si>
    <t>Kern</t>
  </si>
  <si>
    <t>060290007</t>
  </si>
  <si>
    <t>060290010</t>
  </si>
  <si>
    <t>060290014</t>
  </si>
  <si>
    <t>060295001</t>
  </si>
  <si>
    <t>060296001</t>
  </si>
  <si>
    <t>037</t>
  </si>
  <si>
    <t>Los Angeles</t>
  </si>
  <si>
    <t>060370002</t>
  </si>
  <si>
    <t>060370016</t>
  </si>
  <si>
    <t>060370113</t>
  </si>
  <si>
    <t>060371002</t>
  </si>
  <si>
    <t>060371103</t>
  </si>
  <si>
    <t>060371201</t>
  </si>
  <si>
    <t>060371301</t>
  </si>
  <si>
    <t>060371602</t>
  </si>
  <si>
    <t>060371701</t>
  </si>
  <si>
    <t>060372005</t>
  </si>
  <si>
    <t>060374002</t>
  </si>
  <si>
    <t>060375005</t>
  </si>
  <si>
    <t>060376012</t>
  </si>
  <si>
    <t>060379033</t>
  </si>
  <si>
    <t>039</t>
  </si>
  <si>
    <t>Madera</t>
  </si>
  <si>
    <t>060390004</t>
  </si>
  <si>
    <t>041</t>
  </si>
  <si>
    <t>Marin</t>
  </si>
  <si>
    <t>060410001</t>
  </si>
  <si>
    <t>045</t>
  </si>
  <si>
    <t>Mendocino</t>
  </si>
  <si>
    <t>060450008</t>
  </si>
  <si>
    <t>047</t>
  </si>
  <si>
    <t>Merced</t>
  </si>
  <si>
    <t>060470003</t>
  </si>
  <si>
    <t>053</t>
  </si>
  <si>
    <t>Monterey</t>
  </si>
  <si>
    <t>060531003</t>
  </si>
  <si>
    <t>055</t>
  </si>
  <si>
    <t>Napa</t>
  </si>
  <si>
    <t>060550003</t>
  </si>
  <si>
    <t>059</t>
  </si>
  <si>
    <t>Orange</t>
  </si>
  <si>
    <t>060590007</t>
  </si>
  <si>
    <t>060591003</t>
  </si>
  <si>
    <t>060595001</t>
  </si>
  <si>
    <t>061</t>
  </si>
  <si>
    <t>Placer</t>
  </si>
  <si>
    <t>060610006</t>
  </si>
  <si>
    <t>065</t>
  </si>
  <si>
    <t>Riverside</t>
  </si>
  <si>
    <t>060650012</t>
  </si>
  <si>
    <t>060655001</t>
  </si>
  <si>
    <t>060658001</t>
  </si>
  <si>
    <t>060659001</t>
  </si>
  <si>
    <t>067</t>
  </si>
  <si>
    <t>Sacramento</t>
  </si>
  <si>
    <t>060670006</t>
  </si>
  <si>
    <t>060670010</t>
  </si>
  <si>
    <t>060670011</t>
  </si>
  <si>
    <t>060670012</t>
  </si>
  <si>
    <t>071</t>
  </si>
  <si>
    <t>San Bernardino</t>
  </si>
  <si>
    <t>060710001</t>
  </si>
  <si>
    <t>060710306</t>
  </si>
  <si>
    <t>060711004</t>
  </si>
  <si>
    <t>060711234</t>
  </si>
  <si>
    <t>060712002</t>
  </si>
  <si>
    <t>060719004</t>
  </si>
  <si>
    <t>073</t>
  </si>
  <si>
    <t>San Diego</t>
  </si>
  <si>
    <t>060730001</t>
  </si>
  <si>
    <t>060730003</t>
  </si>
  <si>
    <t>060730006</t>
  </si>
  <si>
    <t>060731002</t>
  </si>
  <si>
    <t>060731006</t>
  </si>
  <si>
    <t>060731008</t>
  </si>
  <si>
    <t>060731010</t>
  </si>
  <si>
    <t>060732007</t>
  </si>
  <si>
    <t>075</t>
  </si>
  <si>
    <t>San Francisco</t>
  </si>
  <si>
    <t>060750005</t>
  </si>
  <si>
    <t>077</t>
  </si>
  <si>
    <t>San Joaquin</t>
  </si>
  <si>
    <t>060771002</t>
  </si>
  <si>
    <t>060773005</t>
  </si>
  <si>
    <t>079</t>
  </si>
  <si>
    <t>San Luis Obispo</t>
  </si>
  <si>
    <t>060793001</t>
  </si>
  <si>
    <t>060794002</t>
  </si>
  <si>
    <t>060798001</t>
  </si>
  <si>
    <t>081</t>
  </si>
  <si>
    <t>San Mateo</t>
  </si>
  <si>
    <t>060811001</t>
  </si>
  <si>
    <t>083</t>
  </si>
  <si>
    <t>Santa Barbara</t>
  </si>
  <si>
    <t>060830008</t>
  </si>
  <si>
    <t>060831013</t>
  </si>
  <si>
    <t>060831014</t>
  </si>
  <si>
    <t>060831018</t>
  </si>
  <si>
    <t>060831021</t>
  </si>
  <si>
    <t>060831025</t>
  </si>
  <si>
    <t>060832004</t>
  </si>
  <si>
    <t>060832011</t>
  </si>
  <si>
    <t>060834003</t>
  </si>
  <si>
    <t>085</t>
  </si>
  <si>
    <t>Santa Clara</t>
  </si>
  <si>
    <t>060850005</t>
  </si>
  <si>
    <t>087</t>
  </si>
  <si>
    <t>Santa Cruz</t>
  </si>
  <si>
    <t>060870003</t>
  </si>
  <si>
    <t>095</t>
  </si>
  <si>
    <t>Solano</t>
  </si>
  <si>
    <t>060950004</t>
  </si>
  <si>
    <t>097</t>
  </si>
  <si>
    <t>Sonoma</t>
  </si>
  <si>
    <t>060970003</t>
  </si>
  <si>
    <t>099</t>
  </si>
  <si>
    <t>Stanislaus</t>
  </si>
  <si>
    <t>060990006</t>
  </si>
  <si>
    <t>101</t>
  </si>
  <si>
    <t>Sutter</t>
  </si>
  <si>
    <t>061010003</t>
  </si>
  <si>
    <t>107</t>
  </si>
  <si>
    <t>Tulare</t>
  </si>
  <si>
    <t>061072002</t>
  </si>
  <si>
    <t>111</t>
  </si>
  <si>
    <t>Ventura</t>
  </si>
  <si>
    <t>061112002</t>
  </si>
  <si>
    <t>061113001</t>
  </si>
  <si>
    <t>113</t>
  </si>
  <si>
    <t>Yolo</t>
  </si>
  <si>
    <t>061130004</t>
  </si>
  <si>
    <t>08</t>
  </si>
  <si>
    <t>Colorado</t>
  </si>
  <si>
    <t>Adams</t>
  </si>
  <si>
    <t>080013001</t>
  </si>
  <si>
    <t>031</t>
  </si>
  <si>
    <t>Denver</t>
  </si>
  <si>
    <t>080310002</t>
  </si>
  <si>
    <t>La Plata</t>
  </si>
  <si>
    <t>080677001</t>
  </si>
  <si>
    <t>09</t>
  </si>
  <si>
    <t>Connecticut</t>
  </si>
  <si>
    <t>Fairfield</t>
  </si>
  <si>
    <t>090019003</t>
  </si>
  <si>
    <t>003</t>
  </si>
  <si>
    <t>Hartford</t>
  </si>
  <si>
    <t>090031003</t>
  </si>
  <si>
    <t>005</t>
  </si>
  <si>
    <t>Litchfield</t>
  </si>
  <si>
    <t>090050004</t>
  </si>
  <si>
    <t>009</t>
  </si>
  <si>
    <t>New Haven</t>
  </si>
  <si>
    <t>090090027</t>
  </si>
  <si>
    <t>11</t>
  </si>
  <si>
    <t>District Of Columbia</t>
  </si>
  <si>
    <t>110010025</t>
  </si>
  <si>
    <t>110010041</t>
  </si>
  <si>
    <t>110010043</t>
  </si>
  <si>
    <t>12</t>
  </si>
  <si>
    <t>Florida</t>
  </si>
  <si>
    <t>011</t>
  </si>
  <si>
    <t>Broward</t>
  </si>
  <si>
    <t>120110031</t>
  </si>
  <si>
    <t>120118002</t>
  </si>
  <si>
    <t>Duval</t>
  </si>
  <si>
    <t>120310032</t>
  </si>
  <si>
    <t>033</t>
  </si>
  <si>
    <t>Escambia</t>
  </si>
  <si>
    <t>120330004</t>
  </si>
  <si>
    <t>057</t>
  </si>
  <si>
    <t>Hillsborough</t>
  </si>
  <si>
    <t>120570081</t>
  </si>
  <si>
    <t>120571065</t>
  </si>
  <si>
    <t>086</t>
  </si>
  <si>
    <t>Miami-Dade</t>
  </si>
  <si>
    <t>120860027</t>
  </si>
  <si>
    <t>120864002</t>
  </si>
  <si>
    <t>120952002</t>
  </si>
  <si>
    <t>103</t>
  </si>
  <si>
    <t>Pinellas</t>
  </si>
  <si>
    <t>121030018</t>
  </si>
  <si>
    <t>115</t>
  </si>
  <si>
    <t>Sarasota</t>
  </si>
  <si>
    <t>121151006</t>
  </si>
  <si>
    <t>13</t>
  </si>
  <si>
    <t>Georgia</t>
  </si>
  <si>
    <t>089</t>
  </si>
  <si>
    <t>DeKalb</t>
  </si>
  <si>
    <t>130890002</t>
  </si>
  <si>
    <t>121</t>
  </si>
  <si>
    <t>Fulton</t>
  </si>
  <si>
    <t>131210048</t>
  </si>
  <si>
    <t>223</t>
  </si>
  <si>
    <t>Paulding</t>
  </si>
  <si>
    <t>132230003</t>
  </si>
  <si>
    <t>247</t>
  </si>
  <si>
    <t>Rockdale</t>
  </si>
  <si>
    <t>132470001</t>
  </si>
  <si>
    <t>15</t>
  </si>
  <si>
    <t>Hawaii</t>
  </si>
  <si>
    <t>Honolulu</t>
  </si>
  <si>
    <t>150030010</t>
  </si>
  <si>
    <t>150030011</t>
  </si>
  <si>
    <t>17</t>
  </si>
  <si>
    <t>Illinois</t>
  </si>
  <si>
    <t>Cook</t>
  </si>
  <si>
    <t>170310063</t>
  </si>
  <si>
    <t>170310076</t>
  </si>
  <si>
    <t>170313103</t>
  </si>
  <si>
    <t>170314002</t>
  </si>
  <si>
    <t>163</t>
  </si>
  <si>
    <t>Saint Clair</t>
  </si>
  <si>
    <t>171630010</t>
  </si>
  <si>
    <t>18</t>
  </si>
  <si>
    <t>Indiana</t>
  </si>
  <si>
    <t>063</t>
  </si>
  <si>
    <t>Hendricks</t>
  </si>
  <si>
    <t>180630002</t>
  </si>
  <si>
    <t>Marion</t>
  </si>
  <si>
    <t>180970073</t>
  </si>
  <si>
    <t>141</t>
  </si>
  <si>
    <t>St. Joseph</t>
  </si>
  <si>
    <t>181410015</t>
  </si>
  <si>
    <t>19</t>
  </si>
  <si>
    <t>Iowa</t>
  </si>
  <si>
    <t>153</t>
  </si>
  <si>
    <t>Polk</t>
  </si>
  <si>
    <t>191530030</t>
  </si>
  <si>
    <t>Scott</t>
  </si>
  <si>
    <t>191630015</t>
  </si>
  <si>
    <t>20</t>
  </si>
  <si>
    <t>Kansas</t>
  </si>
  <si>
    <t>Linn</t>
  </si>
  <si>
    <t>201070002</t>
  </si>
  <si>
    <t>173</t>
  </si>
  <si>
    <t>Sedgwick</t>
  </si>
  <si>
    <t>201730010</t>
  </si>
  <si>
    <t>191</t>
  </si>
  <si>
    <t>Sumner</t>
  </si>
  <si>
    <t>201910002</t>
  </si>
  <si>
    <t>209</t>
  </si>
  <si>
    <t>Wyandotte</t>
  </si>
  <si>
    <t>202090021</t>
  </si>
  <si>
    <t>21</t>
  </si>
  <si>
    <t>Kentucky</t>
  </si>
  <si>
    <t>Boyd</t>
  </si>
  <si>
    <t>210190017</t>
  </si>
  <si>
    <t>Daviess</t>
  </si>
  <si>
    <t>210590005</t>
  </si>
  <si>
    <t>Fayette</t>
  </si>
  <si>
    <t>210670012</t>
  </si>
  <si>
    <t>Jefferson</t>
  </si>
  <si>
    <t>211111021</t>
  </si>
  <si>
    <t>145</t>
  </si>
  <si>
    <t>McCracken</t>
  </si>
  <si>
    <t>211451024</t>
  </si>
  <si>
    <t>22</t>
  </si>
  <si>
    <t>Louisiana</t>
  </si>
  <si>
    <t>Ascension</t>
  </si>
  <si>
    <t>220050004</t>
  </si>
  <si>
    <t>Calcasieu</t>
  </si>
  <si>
    <t>220190008</t>
  </si>
  <si>
    <t>East Baton Rouge</t>
  </si>
  <si>
    <t>220330003</t>
  </si>
  <si>
    <t>220330009</t>
  </si>
  <si>
    <t>220330013</t>
  </si>
  <si>
    <t>220331001</t>
  </si>
  <si>
    <t>Iberville</t>
  </si>
  <si>
    <t>220470007</t>
  </si>
  <si>
    <t>220470009</t>
  </si>
  <si>
    <t>220470012</t>
  </si>
  <si>
    <t>051</t>
  </si>
  <si>
    <t>220511001</t>
  </si>
  <si>
    <t>Livingston</t>
  </si>
  <si>
    <t>220630002</t>
  </si>
  <si>
    <t>West Baton Rouge</t>
  </si>
  <si>
    <t>221210001</t>
  </si>
  <si>
    <t>23</t>
  </si>
  <si>
    <t>Maine</t>
  </si>
  <si>
    <t>Aroostook</t>
  </si>
  <si>
    <t>230031100</t>
  </si>
  <si>
    <t>24</t>
  </si>
  <si>
    <t>Maryland</t>
  </si>
  <si>
    <t>Baltimore</t>
  </si>
  <si>
    <t>240053001</t>
  </si>
  <si>
    <t>25</t>
  </si>
  <si>
    <t>Massachusetts</t>
  </si>
  <si>
    <t>Essex</t>
  </si>
  <si>
    <t>250092006</t>
  </si>
  <si>
    <t>250095005</t>
  </si>
  <si>
    <t>Hampden</t>
  </si>
  <si>
    <t>250130008</t>
  </si>
  <si>
    <t>250130016</t>
  </si>
  <si>
    <t>015</t>
  </si>
  <si>
    <t>Hampshire</t>
  </si>
  <si>
    <t>250154002</t>
  </si>
  <si>
    <t>Suffolk</t>
  </si>
  <si>
    <t>250250002</t>
  </si>
  <si>
    <t>250250042</t>
  </si>
  <si>
    <t>027</t>
  </si>
  <si>
    <t>Worcester</t>
  </si>
  <si>
    <t>250270023</t>
  </si>
  <si>
    <t>26</t>
  </si>
  <si>
    <t>Michigan</t>
  </si>
  <si>
    <t>Wayne</t>
  </si>
  <si>
    <t>261630019</t>
  </si>
  <si>
    <t>27</t>
  </si>
  <si>
    <t>Minnesota</t>
  </si>
  <si>
    <t>Anoka</t>
  </si>
  <si>
    <t>270031002</t>
  </si>
  <si>
    <t>Dakota</t>
  </si>
  <si>
    <t>270370423</t>
  </si>
  <si>
    <t>29</t>
  </si>
  <si>
    <t>Missouri</t>
  </si>
  <si>
    <t>Clay</t>
  </si>
  <si>
    <t>290470005</t>
  </si>
  <si>
    <t>Greene</t>
  </si>
  <si>
    <t>290770036</t>
  </si>
  <si>
    <t>Jackson</t>
  </si>
  <si>
    <t>290950034</t>
  </si>
  <si>
    <t>183</t>
  </si>
  <si>
    <t>Saint Charles</t>
  </si>
  <si>
    <t>291831002</t>
  </si>
  <si>
    <t>186</t>
  </si>
  <si>
    <t>Sainte Genevieve</t>
  </si>
  <si>
    <t>291860005</t>
  </si>
  <si>
    <t>189</t>
  </si>
  <si>
    <t>Saint Louis</t>
  </si>
  <si>
    <t>291890004</t>
  </si>
  <si>
    <t>291890014</t>
  </si>
  <si>
    <t>291893001</t>
  </si>
  <si>
    <t>510</t>
  </si>
  <si>
    <t>St. Louis City</t>
  </si>
  <si>
    <t>295100086</t>
  </si>
  <si>
    <t>32</t>
  </si>
  <si>
    <t>Nevada</t>
  </si>
  <si>
    <t>Washoe</t>
  </si>
  <si>
    <t>320310016</t>
  </si>
  <si>
    <t>33</t>
  </si>
  <si>
    <t>New Hampshire</t>
  </si>
  <si>
    <t>330110020</t>
  </si>
  <si>
    <t>Rockingham</t>
  </si>
  <si>
    <t>330150014</t>
  </si>
  <si>
    <t>34</t>
  </si>
  <si>
    <t>New Jersey</t>
  </si>
  <si>
    <t>340131003</t>
  </si>
  <si>
    <t>017</t>
  </si>
  <si>
    <t>Hudson</t>
  </si>
  <si>
    <t>340170006</t>
  </si>
  <si>
    <t>021</t>
  </si>
  <si>
    <t>Mercer</t>
  </si>
  <si>
    <t>340210005</t>
  </si>
  <si>
    <t>023</t>
  </si>
  <si>
    <t>Middlesex</t>
  </si>
  <si>
    <t>340230011</t>
  </si>
  <si>
    <t>Morris</t>
  </si>
  <si>
    <t>340273001</t>
  </si>
  <si>
    <t>Union</t>
  </si>
  <si>
    <t>340390004</t>
  </si>
  <si>
    <t>35</t>
  </si>
  <si>
    <t>New Mexico</t>
  </si>
  <si>
    <t>Bernalillo</t>
  </si>
  <si>
    <t>350010023</t>
  </si>
  <si>
    <t>Dona Ana</t>
  </si>
  <si>
    <t>350130021</t>
  </si>
  <si>
    <t>350130022</t>
  </si>
  <si>
    <t>Eddy</t>
  </si>
  <si>
    <t>350151004</t>
  </si>
  <si>
    <t>350151005</t>
  </si>
  <si>
    <t>Lea</t>
  </si>
  <si>
    <t>350250008</t>
  </si>
  <si>
    <t>Luna</t>
  </si>
  <si>
    <t>350290003</t>
  </si>
  <si>
    <t>043</t>
  </si>
  <si>
    <t>Sandoval</t>
  </si>
  <si>
    <t>350431003</t>
  </si>
  <si>
    <t>San Juan</t>
  </si>
  <si>
    <t>350450009</t>
  </si>
  <si>
    <t>350450018</t>
  </si>
  <si>
    <t>350451005</t>
  </si>
  <si>
    <t>36</t>
  </si>
  <si>
    <t>New York</t>
  </si>
  <si>
    <t>Bronx</t>
  </si>
  <si>
    <t>360050110</t>
  </si>
  <si>
    <t>360050133</t>
  </si>
  <si>
    <t>Erie</t>
  </si>
  <si>
    <t>360290005</t>
  </si>
  <si>
    <t>Nassau</t>
  </si>
  <si>
    <t>360590005</t>
  </si>
  <si>
    <t>Queens</t>
  </si>
  <si>
    <t>360810124</t>
  </si>
  <si>
    <t>361030009</t>
  </si>
  <si>
    <t>37</t>
  </si>
  <si>
    <t>North Carolina</t>
  </si>
  <si>
    <t>Forsyth</t>
  </si>
  <si>
    <t>370670022</t>
  </si>
  <si>
    <t>Mecklenburg</t>
  </si>
  <si>
    <t>371190041</t>
  </si>
  <si>
    <t>38</t>
  </si>
  <si>
    <t>North Dakota</t>
  </si>
  <si>
    <t>Burke</t>
  </si>
  <si>
    <t>380130004</t>
  </si>
  <si>
    <t>Burleigh</t>
  </si>
  <si>
    <t>380150003</t>
  </si>
  <si>
    <t>Cass</t>
  </si>
  <si>
    <t>380171004</t>
  </si>
  <si>
    <t>Dunn</t>
  </si>
  <si>
    <t>380250003</t>
  </si>
  <si>
    <t>McKenzie</t>
  </si>
  <si>
    <t>380530002</t>
  </si>
  <si>
    <t>380570004</t>
  </si>
  <si>
    <t>380570102</t>
  </si>
  <si>
    <t>380570124</t>
  </si>
  <si>
    <t>Oliver</t>
  </si>
  <si>
    <t>380650002</t>
  </si>
  <si>
    <t>39</t>
  </si>
  <si>
    <t>Ohio</t>
  </si>
  <si>
    <t>Athens</t>
  </si>
  <si>
    <t>390090004</t>
  </si>
  <si>
    <t>Cuyahoga</t>
  </si>
  <si>
    <t>390350060</t>
  </si>
  <si>
    <t>390350070</t>
  </si>
  <si>
    <t>Hamilton</t>
  </si>
  <si>
    <t>390610040</t>
  </si>
  <si>
    <t>40</t>
  </si>
  <si>
    <t>Oklahoma</t>
  </si>
  <si>
    <t>Cherokee</t>
  </si>
  <si>
    <t>400219002</t>
  </si>
  <si>
    <t>109</t>
  </si>
  <si>
    <t>401090033</t>
  </si>
  <si>
    <t>401091037</t>
  </si>
  <si>
    <t>42</t>
  </si>
  <si>
    <t>Pennsylvania</t>
  </si>
  <si>
    <t>Allegheny</t>
  </si>
  <si>
    <t>420030008</t>
  </si>
  <si>
    <t>420030010</t>
  </si>
  <si>
    <t>420031005</t>
  </si>
  <si>
    <t>Beaver</t>
  </si>
  <si>
    <t>420070014</t>
  </si>
  <si>
    <t>Blair</t>
  </si>
  <si>
    <t>420130801</t>
  </si>
  <si>
    <t>Bucks</t>
  </si>
  <si>
    <t>420170012</t>
  </si>
  <si>
    <t>Cambria</t>
  </si>
  <si>
    <t>420210011</t>
  </si>
  <si>
    <t>Centre</t>
  </si>
  <si>
    <t>420270100</t>
  </si>
  <si>
    <t>Dauphin</t>
  </si>
  <si>
    <t>420430401</t>
  </si>
  <si>
    <t>Delaware</t>
  </si>
  <si>
    <t>420450002</t>
  </si>
  <si>
    <t>049</t>
  </si>
  <si>
    <t>420490003</t>
  </si>
  <si>
    <t>420630004</t>
  </si>
  <si>
    <t>069</t>
  </si>
  <si>
    <t>Lackawanna</t>
  </si>
  <si>
    <t>420692006</t>
  </si>
  <si>
    <t>Lancaster</t>
  </si>
  <si>
    <t>420710007</t>
  </si>
  <si>
    <t>Lawrence</t>
  </si>
  <si>
    <t>420730015</t>
  </si>
  <si>
    <t>Lehigh</t>
  </si>
  <si>
    <t>420770004</t>
  </si>
  <si>
    <t>Luzerne</t>
  </si>
  <si>
    <t>420791101</t>
  </si>
  <si>
    <t>091</t>
  </si>
  <si>
    <t>Montgomery</t>
  </si>
  <si>
    <t>420910013</t>
  </si>
  <si>
    <t>Northampton</t>
  </si>
  <si>
    <t>420950025</t>
  </si>
  <si>
    <t>Perry</t>
  </si>
  <si>
    <t>420990301</t>
  </si>
  <si>
    <t>Philadelphia</t>
  </si>
  <si>
    <t>421010004</t>
  </si>
  <si>
    <t>421010047</t>
  </si>
  <si>
    <t>125</t>
  </si>
  <si>
    <t>Washington</t>
  </si>
  <si>
    <t>421250005</t>
  </si>
  <si>
    <t>421250200</t>
  </si>
  <si>
    <t>421255001</t>
  </si>
  <si>
    <t>129</t>
  </si>
  <si>
    <t>Westmoreland</t>
  </si>
  <si>
    <t>421290008</t>
  </si>
  <si>
    <t>133</t>
  </si>
  <si>
    <t>York</t>
  </si>
  <si>
    <t>421330008</t>
  </si>
  <si>
    <t>44</t>
  </si>
  <si>
    <t>Rhode Island</t>
  </si>
  <si>
    <t>Providence</t>
  </si>
  <si>
    <t>440070012</t>
  </si>
  <si>
    <t>45</t>
  </si>
  <si>
    <t>South Carolina</t>
  </si>
  <si>
    <t>Charleston</t>
  </si>
  <si>
    <t>450190003</t>
  </si>
  <si>
    <t>450190046</t>
  </si>
  <si>
    <t>Greenville</t>
  </si>
  <si>
    <t>450450008</t>
  </si>
  <si>
    <t>46</t>
  </si>
  <si>
    <t>South Dakota</t>
  </si>
  <si>
    <t>Custer</t>
  </si>
  <si>
    <t>460330132</t>
  </si>
  <si>
    <t>460710001</t>
  </si>
  <si>
    <t>47</t>
  </si>
  <si>
    <t>Tennessee</t>
  </si>
  <si>
    <t>Bradley</t>
  </si>
  <si>
    <t>470110102</t>
  </si>
  <si>
    <t>Davidson</t>
  </si>
  <si>
    <t>470370011</t>
  </si>
  <si>
    <t>McMinn</t>
  </si>
  <si>
    <t>471070101</t>
  </si>
  <si>
    <t>Sullivan</t>
  </si>
  <si>
    <t>471630007</t>
  </si>
  <si>
    <t>48</t>
  </si>
  <si>
    <t>Texas</t>
  </si>
  <si>
    <t>Bexar</t>
  </si>
  <si>
    <t>480290046</t>
  </si>
  <si>
    <t>480290052</t>
  </si>
  <si>
    <t>480290059</t>
  </si>
  <si>
    <t>Brazoria</t>
  </si>
  <si>
    <t>480391004</t>
  </si>
  <si>
    <t>480391016</t>
  </si>
  <si>
    <t>Dallas</t>
  </si>
  <si>
    <t>481130069</t>
  </si>
  <si>
    <t>481130075</t>
  </si>
  <si>
    <t>481130087</t>
  </si>
  <si>
    <t>Denton</t>
  </si>
  <si>
    <t>481210034</t>
  </si>
  <si>
    <t>139</t>
  </si>
  <si>
    <t>Ellis</t>
  </si>
  <si>
    <t>481390016</t>
  </si>
  <si>
    <t>El Paso</t>
  </si>
  <si>
    <t>481410037</t>
  </si>
  <si>
    <t>481410044</t>
  </si>
  <si>
    <t>481410055</t>
  </si>
  <si>
    <t>167</t>
  </si>
  <si>
    <t>Galveston</t>
  </si>
  <si>
    <t>481671034</t>
  </si>
  <si>
    <t>Gregg</t>
  </si>
  <si>
    <t>481830001</t>
  </si>
  <si>
    <t>201</t>
  </si>
  <si>
    <t>Harris</t>
  </si>
  <si>
    <t>482010024</t>
  </si>
  <si>
    <t>482010026</t>
  </si>
  <si>
    <t>482010029</t>
  </si>
  <si>
    <t>482010047</t>
  </si>
  <si>
    <t>482010055</t>
  </si>
  <si>
    <t>482010075</t>
  </si>
  <si>
    <t>482010416</t>
  </si>
  <si>
    <t>482011034</t>
  </si>
  <si>
    <t>482011035</t>
  </si>
  <si>
    <t>482011039</t>
  </si>
  <si>
    <t>482011050</t>
  </si>
  <si>
    <t>203</t>
  </si>
  <si>
    <t>Harrison</t>
  </si>
  <si>
    <t>482030002</t>
  </si>
  <si>
    <t>231</t>
  </si>
  <si>
    <t>Hunt</t>
  </si>
  <si>
    <t>482311006</t>
  </si>
  <si>
    <t>245</t>
  </si>
  <si>
    <t>482450009</t>
  </si>
  <si>
    <t>482450022</t>
  </si>
  <si>
    <t>482451035</t>
  </si>
  <si>
    <t>257</t>
  </si>
  <si>
    <t>Kaufman</t>
  </si>
  <si>
    <t>482570005</t>
  </si>
  <si>
    <t>339</t>
  </si>
  <si>
    <t>483390078</t>
  </si>
  <si>
    <t>361</t>
  </si>
  <si>
    <t>483611001</t>
  </si>
  <si>
    <t>423</t>
  </si>
  <si>
    <t>Smith</t>
  </si>
  <si>
    <t>484230007</t>
  </si>
  <si>
    <t>439</t>
  </si>
  <si>
    <t>Tarrant</t>
  </si>
  <si>
    <t>484391002</t>
  </si>
  <si>
    <t>484393009</t>
  </si>
  <si>
    <t>484393011</t>
  </si>
  <si>
    <t>453</t>
  </si>
  <si>
    <t>Travis</t>
  </si>
  <si>
    <t>484530020</t>
  </si>
  <si>
    <t>49</t>
  </si>
  <si>
    <t>Utah</t>
  </si>
  <si>
    <t>Cache</t>
  </si>
  <si>
    <t>490050004</t>
  </si>
  <si>
    <t>Davis</t>
  </si>
  <si>
    <t>490110004</t>
  </si>
  <si>
    <t>Salt Lake</t>
  </si>
  <si>
    <t>490350003</t>
  </si>
  <si>
    <t>490353006</t>
  </si>
  <si>
    <t>490490002</t>
  </si>
  <si>
    <t>Weber</t>
  </si>
  <si>
    <t>490570002</t>
  </si>
  <si>
    <t>50</t>
  </si>
  <si>
    <t>Vermont</t>
  </si>
  <si>
    <t>Chittenden</t>
  </si>
  <si>
    <t>500070014</t>
  </si>
  <si>
    <t>Rutland</t>
  </si>
  <si>
    <t>500210002</t>
  </si>
  <si>
    <t>51</t>
  </si>
  <si>
    <t>Virginia</t>
  </si>
  <si>
    <t>Arlington</t>
  </si>
  <si>
    <t>510130020</t>
  </si>
  <si>
    <t>036</t>
  </si>
  <si>
    <t>Charles</t>
  </si>
  <si>
    <t>510360002</t>
  </si>
  <si>
    <t>Fairfax</t>
  </si>
  <si>
    <t>510590005</t>
  </si>
  <si>
    <t>510591005</t>
  </si>
  <si>
    <t>510595001</t>
  </si>
  <si>
    <t>Loudoun</t>
  </si>
  <si>
    <t>511071005</t>
  </si>
  <si>
    <t>Prince William</t>
  </si>
  <si>
    <t>511530009</t>
  </si>
  <si>
    <t>161</t>
  </si>
  <si>
    <t>Roanoke</t>
  </si>
  <si>
    <t>511611004</t>
  </si>
  <si>
    <t>165</t>
  </si>
  <si>
    <t>511650003</t>
  </si>
  <si>
    <t>Alexandria City</t>
  </si>
  <si>
    <t>515100009</t>
  </si>
  <si>
    <t>710</t>
  </si>
  <si>
    <t>Norfolk City</t>
  </si>
  <si>
    <t>517100024</t>
  </si>
  <si>
    <t>760</t>
  </si>
  <si>
    <t>Richmond City</t>
  </si>
  <si>
    <t>517600024</t>
  </si>
  <si>
    <t>53</t>
  </si>
  <si>
    <t>Skagit</t>
  </si>
  <si>
    <t>530570018</t>
  </si>
  <si>
    <t>55</t>
  </si>
  <si>
    <t>Wisconsin</t>
  </si>
  <si>
    <t>Milwaukee</t>
  </si>
  <si>
    <t>550790026</t>
  </si>
  <si>
    <t>56</t>
  </si>
  <si>
    <t>Wyoming</t>
  </si>
  <si>
    <t>Campbell</t>
  </si>
  <si>
    <t>560050456</t>
  </si>
  <si>
    <t>Sublette</t>
  </si>
  <si>
    <t>560350100</t>
  </si>
  <si>
    <t>Sweetwater</t>
  </si>
  <si>
    <t>560370200</t>
  </si>
  <si>
    <t>Uinta</t>
  </si>
  <si>
    <t>560410101</t>
  </si>
  <si>
    <t>Met NAAQS 2008?</t>
  </si>
  <si>
    <r>
      <t xml:space="preserve">2008
Design Value </t>
    </r>
    <r>
      <rPr>
        <b/>
        <u val="single"/>
        <vertAlign val="superscript"/>
        <sz val="10"/>
        <rFont val="Times New Roman"/>
        <family val="1"/>
      </rPr>
      <t>(1)</t>
    </r>
  </si>
  <si>
    <t>1.  There were no additional areas failing to meet the Annual Mean Nitrogen Dioxide NAAQS, 2008.</t>
  </si>
  <si>
    <t>STATE_CODE</t>
  </si>
  <si>
    <t>COUNTY_CODE</t>
  </si>
  <si>
    <t>LAT</t>
  </si>
  <si>
    <t>LONG</t>
  </si>
  <si>
    <t>Annual Mean 2007</t>
  </si>
  <si>
    <t>Annual Mean 2008</t>
  </si>
  <si>
    <t xml:space="preserve">2.  Data that have been flagged for exceptional events, for which documentation has been submitted and approved </t>
  </si>
  <si>
    <t>In several situations, submitted documentation is still under review and as such, revisions to design values are possible.</t>
  </si>
  <si>
    <t>AREA NAME</t>
  </si>
  <si>
    <t>Table 1.  Areas previously designated nonattainment for the Annual Mean Nitrogen Dioxide NAAQS, Final 2008</t>
  </si>
  <si>
    <t>Table 2.  Additional areas failing to meet the Annual Mean Nitrogen Dioxide NAAQS, Final 2008</t>
  </si>
  <si>
    <t>Nitrogen Dioxide Monitor Listing Final 2008</t>
  </si>
  <si>
    <t>2007-2008
Design Value (1)</t>
  </si>
  <si>
    <r>
      <t xml:space="preserve">2007-2008
Design Value </t>
    </r>
    <r>
      <rPr>
        <b/>
        <u val="single"/>
        <vertAlign val="superscript"/>
        <sz val="10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</si>
</sst>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8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166" fontId="0" fillId="0" borderId="0" xfId="0" applyNumberForma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18" sqref="E18"/>
    </sheetView>
  </sheetViews>
  <sheetFormatPr defaultColWidth="9.140625" defaultRowHeight="12.75"/>
  <cols>
    <col min="1" max="1" width="36.7109375" style="0" bestFit="1" customWidth="1"/>
    <col min="2" max="2" width="5.00390625" style="0" bestFit="1" customWidth="1"/>
    <col min="3" max="3" width="6.57421875" style="0" bestFit="1" customWidth="1"/>
    <col min="4" max="4" width="12.7109375" style="0" bestFit="1" customWidth="1"/>
    <col min="5" max="5" width="9.57421875" style="0" customWidth="1"/>
    <col min="6" max="6" width="21.140625" style="0" bestFit="1" customWidth="1"/>
    <col min="7" max="7" width="11.421875" style="0" customWidth="1"/>
    <col min="8" max="8" width="19.421875" style="0" customWidth="1"/>
    <col min="9" max="16384" width="11.421875" style="0" customWidth="1"/>
  </cols>
  <sheetData>
    <row r="1" spans="1:8" ht="15.75">
      <c r="A1" s="20" t="s">
        <v>728</v>
      </c>
      <c r="B1" s="21"/>
      <c r="C1" s="21"/>
      <c r="D1" s="21"/>
      <c r="E1" s="21"/>
      <c r="F1" s="21"/>
      <c r="G1" s="21"/>
      <c r="H1" s="21"/>
    </row>
    <row r="2" spans="1:6" ht="38.25">
      <c r="A2" s="1" t="s">
        <v>0</v>
      </c>
      <c r="B2" s="8" t="s">
        <v>1</v>
      </c>
      <c r="C2" s="2" t="s">
        <v>2</v>
      </c>
      <c r="D2" s="2" t="s">
        <v>8</v>
      </c>
      <c r="E2" s="1" t="s">
        <v>731</v>
      </c>
      <c r="F2" s="1" t="s">
        <v>716</v>
      </c>
    </row>
    <row r="3" spans="1:6" ht="12.75">
      <c r="A3" s="6" t="s">
        <v>3</v>
      </c>
      <c r="B3" s="6" t="s">
        <v>4</v>
      </c>
      <c r="C3" s="6">
        <v>9</v>
      </c>
      <c r="D3" s="6" t="s">
        <v>5</v>
      </c>
      <c r="E3" s="11">
        <v>0.0314</v>
      </c>
      <c r="F3" s="11" t="s">
        <v>19</v>
      </c>
    </row>
    <row r="5" ht="12.75">
      <c r="A5" s="4" t="s">
        <v>17</v>
      </c>
    </row>
    <row r="6" ht="12.75">
      <c r="A6" t="s">
        <v>7</v>
      </c>
    </row>
    <row r="7" ht="12.75">
      <c r="A7" t="s">
        <v>20</v>
      </c>
    </row>
    <row r="8" ht="12.75" customHeight="1">
      <c r="A8" t="s">
        <v>725</v>
      </c>
    </row>
    <row r="9" ht="12.75">
      <c r="A9" t="s">
        <v>12</v>
      </c>
    </row>
    <row r="10" ht="12.75">
      <c r="A10" t="s">
        <v>726</v>
      </c>
    </row>
    <row r="11" ht="12.75">
      <c r="A11" s="5" t="s">
        <v>21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r:id="rId1"/>
  <headerFooter alignWithMargins="0">
    <oddHeader>&amp;LFinal NO2 Design Values 2007-2008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D4" sqref="D4"/>
    </sheetView>
  </sheetViews>
  <sheetFormatPr defaultColWidth="9.140625" defaultRowHeight="12.75"/>
  <cols>
    <col min="1" max="1" width="7.7109375" style="0" bestFit="1" customWidth="1"/>
    <col min="2" max="2" width="10.00390625" style="0" bestFit="1" customWidth="1"/>
    <col min="3" max="3" width="6.57421875" style="0" bestFit="1" customWidth="1"/>
    <col min="4" max="4" width="13.7109375" style="0" bestFit="1" customWidth="1"/>
    <col min="5" max="5" width="67.421875" style="0" customWidth="1"/>
  </cols>
  <sheetData>
    <row r="1" spans="1:5" ht="15.75">
      <c r="A1" s="20" t="s">
        <v>729</v>
      </c>
      <c r="B1" s="20"/>
      <c r="C1" s="20"/>
      <c r="D1" s="20"/>
      <c r="E1" s="20"/>
    </row>
    <row r="2" spans="1:5" ht="12.75">
      <c r="A2" s="5"/>
      <c r="B2" s="5"/>
      <c r="C2" s="5"/>
      <c r="D2" s="5"/>
      <c r="E2" s="5"/>
    </row>
    <row r="3" spans="1:7" s="9" customFormat="1" ht="32.25" customHeight="1">
      <c r="A3" s="7" t="s">
        <v>9</v>
      </c>
      <c r="B3" s="8" t="s">
        <v>10</v>
      </c>
      <c r="C3" s="2" t="s">
        <v>2</v>
      </c>
      <c r="D3" s="1" t="s">
        <v>732</v>
      </c>
      <c r="E3" s="10" t="s">
        <v>13</v>
      </c>
      <c r="F3" s="10" t="s">
        <v>6</v>
      </c>
      <c r="G3" s="10" t="s">
        <v>14</v>
      </c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2.75">
      <c r="A6" s="5" t="s">
        <v>11</v>
      </c>
      <c r="B6" s="5"/>
      <c r="C6" s="5"/>
      <c r="D6" s="5"/>
      <c r="E6" s="5"/>
    </row>
    <row r="7" spans="1:5" s="5" customFormat="1" ht="24.75" customHeight="1">
      <c r="A7" s="22" t="s">
        <v>718</v>
      </c>
      <c r="B7" s="22"/>
      <c r="C7" s="22"/>
      <c r="D7" s="22"/>
      <c r="E7" s="22"/>
    </row>
    <row r="8" spans="1:5" s="5" customFormat="1" ht="12.75">
      <c r="A8" s="22" t="s">
        <v>21</v>
      </c>
      <c r="B8" s="22"/>
      <c r="C8" s="22"/>
      <c r="D8" s="22"/>
      <c r="E8" s="22"/>
    </row>
  </sheetData>
  <mergeCells count="3">
    <mergeCell ref="A1:E1"/>
    <mergeCell ref="A7:E7"/>
    <mergeCell ref="A8:E8"/>
  </mergeCells>
  <printOptions/>
  <pageMargins left="0.75" right="0.75" top="1" bottom="1" header="0.5" footer="0.5"/>
  <pageSetup horizontalDpi="600" verticalDpi="600" orientation="landscape" r:id="rId1"/>
  <headerFooter alignWithMargins="0">
    <oddHeader>&amp;LFinal NO2 Design Values 2007-2008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7.8515625" style="0" bestFit="1" customWidth="1"/>
    <col min="3" max="3" width="14.8515625" style="0" bestFit="1" customWidth="1"/>
    <col min="4" max="4" width="17.421875" style="0" bestFit="1" customWidth="1"/>
    <col min="5" max="5" width="10.00390625" style="11" bestFit="1" customWidth="1"/>
    <col min="6" max="6" width="5.00390625" style="11" bestFit="1" customWidth="1"/>
    <col min="7" max="7" width="8.00390625" style="11" bestFit="1" customWidth="1"/>
    <col min="8" max="8" width="9.57421875" style="11" bestFit="1" customWidth="1"/>
    <col min="9" max="10" width="11.57421875" style="12" bestFit="1" customWidth="1"/>
    <col min="11" max="11" width="13.57421875" style="12" customWidth="1"/>
    <col min="12" max="12" width="12.00390625" style="12" bestFit="1" customWidth="1"/>
    <col min="13" max="13" width="34.8515625" style="11" bestFit="1" customWidth="1"/>
    <col min="14" max="16384" width="10.421875" style="0" customWidth="1"/>
  </cols>
  <sheetData>
    <row r="1" spans="1:13" s="3" customFormat="1" ht="12.75">
      <c r="A1" s="14" t="s">
        <v>730</v>
      </c>
      <c r="F1" s="6"/>
      <c r="G1" s="6"/>
      <c r="H1" s="6"/>
      <c r="I1" s="6"/>
      <c r="J1" s="6"/>
      <c r="K1" s="6"/>
      <c r="L1" s="6"/>
      <c r="M1" s="6"/>
    </row>
    <row r="2" spans="5:13" s="3" customFormat="1" ht="12.75">
      <c r="E2" s="6"/>
      <c r="F2" s="6"/>
      <c r="G2" s="6"/>
      <c r="H2" s="6"/>
      <c r="I2" s="6"/>
      <c r="J2" s="6"/>
      <c r="K2" s="6"/>
      <c r="L2" s="6"/>
      <c r="M2" s="6"/>
    </row>
    <row r="3" spans="1:13" s="3" customFormat="1" ht="26.25" customHeight="1">
      <c r="A3" s="16" t="s">
        <v>719</v>
      </c>
      <c r="B3" s="17" t="s">
        <v>22</v>
      </c>
      <c r="C3" s="16" t="s">
        <v>720</v>
      </c>
      <c r="D3" s="17" t="s">
        <v>23</v>
      </c>
      <c r="E3" s="17" t="s">
        <v>15</v>
      </c>
      <c r="F3" s="17" t="s">
        <v>6</v>
      </c>
      <c r="G3" s="16" t="s">
        <v>721</v>
      </c>
      <c r="H3" s="16" t="s">
        <v>722</v>
      </c>
      <c r="I3" s="15" t="s">
        <v>723</v>
      </c>
      <c r="J3" s="15" t="s">
        <v>724</v>
      </c>
      <c r="K3" s="1" t="s">
        <v>717</v>
      </c>
      <c r="L3" s="13" t="s">
        <v>16</v>
      </c>
      <c r="M3" s="16" t="s">
        <v>727</v>
      </c>
    </row>
    <row r="4" spans="1:12" ht="12.75">
      <c r="A4" s="18" t="s">
        <v>24</v>
      </c>
      <c r="B4" s="18" t="s">
        <v>25</v>
      </c>
      <c r="C4" s="18" t="s">
        <v>26</v>
      </c>
      <c r="D4" s="18" t="s">
        <v>27</v>
      </c>
      <c r="E4" s="18" t="s">
        <v>28</v>
      </c>
      <c r="F4" s="18">
        <v>1</v>
      </c>
      <c r="G4" s="18">
        <v>33.4839</v>
      </c>
      <c r="H4" s="18">
        <v>-112.1426</v>
      </c>
      <c r="I4" s="19">
        <v>0.020930776537639115</v>
      </c>
      <c r="J4" s="19">
        <v>0.01855003142677518</v>
      </c>
      <c r="K4" s="12">
        <f>MAX(I4:J4)</f>
        <v>0.020930776537639115</v>
      </c>
      <c r="L4" s="12" t="str">
        <f>IF(K4&lt;0.053,"Yes","No")</f>
        <v>Yes</v>
      </c>
    </row>
    <row r="5" spans="1:12" ht="12.75">
      <c r="A5" s="18" t="s">
        <v>24</v>
      </c>
      <c r="B5" s="18" t="s">
        <v>25</v>
      </c>
      <c r="C5" s="18" t="s">
        <v>26</v>
      </c>
      <c r="D5" s="18" t="s">
        <v>27</v>
      </c>
      <c r="E5" s="18" t="s">
        <v>29</v>
      </c>
      <c r="F5" s="18">
        <v>6</v>
      </c>
      <c r="G5" s="18">
        <v>33.4579</v>
      </c>
      <c r="H5" s="18">
        <v>-112.046</v>
      </c>
      <c r="I5" s="19">
        <v>0.023672007042253296</v>
      </c>
      <c r="J5" s="19">
        <v>0.021458194774346493</v>
      </c>
      <c r="K5" s="12">
        <f aca="true" t="shared" si="0" ref="K5:K68">MAX(I5:J5)</f>
        <v>0.023672007042253296</v>
      </c>
      <c r="L5" s="12" t="str">
        <f aca="true" t="shared" si="1" ref="L5:L68">IF(K5&lt;0.053,"Yes","No")</f>
        <v>Yes</v>
      </c>
    </row>
    <row r="6" spans="1:12" ht="12.75">
      <c r="A6" s="18" t="s">
        <v>24</v>
      </c>
      <c r="B6" s="18" t="s">
        <v>25</v>
      </c>
      <c r="C6" s="18" t="s">
        <v>26</v>
      </c>
      <c r="D6" s="18" t="s">
        <v>27</v>
      </c>
      <c r="E6" s="18" t="s">
        <v>30</v>
      </c>
      <c r="F6" s="18">
        <v>1</v>
      </c>
      <c r="G6" s="18">
        <v>33.4797</v>
      </c>
      <c r="H6" s="18">
        <v>-111.9172</v>
      </c>
      <c r="I6" s="19">
        <v>0.016272766375814006</v>
      </c>
      <c r="J6" s="19">
        <v>0.014628012048192598</v>
      </c>
      <c r="K6" s="12">
        <f t="shared" si="0"/>
        <v>0.016272766375814006</v>
      </c>
      <c r="L6" s="12" t="str">
        <f t="shared" si="1"/>
        <v>Yes</v>
      </c>
    </row>
    <row r="7" spans="1:12" ht="12.75">
      <c r="A7" s="18" t="s">
        <v>24</v>
      </c>
      <c r="B7" s="18" t="s">
        <v>25</v>
      </c>
      <c r="C7" s="18" t="s">
        <v>26</v>
      </c>
      <c r="D7" s="18" t="s">
        <v>27</v>
      </c>
      <c r="E7" s="18" t="s">
        <v>31</v>
      </c>
      <c r="F7" s="18">
        <v>1</v>
      </c>
      <c r="G7" s="18">
        <v>33.4609</v>
      </c>
      <c r="H7" s="18">
        <v>-112.1175</v>
      </c>
      <c r="I7" s="19">
        <v>0.028955856176574958</v>
      </c>
      <c r="J7" s="19">
        <v>0.0259700926705976</v>
      </c>
      <c r="K7" s="12">
        <f t="shared" si="0"/>
        <v>0.028955856176574958</v>
      </c>
      <c r="L7" s="12" t="str">
        <f t="shared" si="1"/>
        <v>Yes</v>
      </c>
    </row>
    <row r="8" spans="1:12" ht="12.75">
      <c r="A8" s="18" t="s">
        <v>24</v>
      </c>
      <c r="B8" s="18" t="s">
        <v>25</v>
      </c>
      <c r="C8" s="18" t="s">
        <v>26</v>
      </c>
      <c r="D8" s="18" t="s">
        <v>27</v>
      </c>
      <c r="E8" s="18" t="s">
        <v>32</v>
      </c>
      <c r="F8" s="18">
        <v>1</v>
      </c>
      <c r="G8" s="18">
        <v>33.3701</v>
      </c>
      <c r="H8" s="18">
        <v>-112.6207</v>
      </c>
      <c r="I8" s="19">
        <v>0.010219572032165523</v>
      </c>
      <c r="J8" s="19">
        <v>0.009402295360699245</v>
      </c>
      <c r="K8" s="12">
        <f t="shared" si="0"/>
        <v>0.010219572032165523</v>
      </c>
      <c r="L8" s="12" t="str">
        <f t="shared" si="1"/>
        <v>Yes</v>
      </c>
    </row>
    <row r="9" spans="1:12" ht="12.75">
      <c r="A9" s="18" t="s">
        <v>24</v>
      </c>
      <c r="B9" s="18" t="s">
        <v>25</v>
      </c>
      <c r="C9" s="18" t="s">
        <v>26</v>
      </c>
      <c r="D9" s="18" t="s">
        <v>27</v>
      </c>
      <c r="E9" s="18" t="s">
        <v>33</v>
      </c>
      <c r="F9" s="18">
        <v>1</v>
      </c>
      <c r="G9" s="18">
        <v>33.5036</v>
      </c>
      <c r="H9" s="18">
        <v>-112.095</v>
      </c>
      <c r="I9" s="19">
        <v>0.020570185682587772</v>
      </c>
      <c r="J9" s="19">
        <v>0.020119599707102816</v>
      </c>
      <c r="K9" s="12">
        <f t="shared" si="0"/>
        <v>0.020570185682587772</v>
      </c>
      <c r="L9" s="12" t="str">
        <f t="shared" si="1"/>
        <v>Yes</v>
      </c>
    </row>
    <row r="10" spans="1:12" ht="12.75">
      <c r="A10" s="18" t="s">
        <v>24</v>
      </c>
      <c r="B10" s="18" t="s">
        <v>25</v>
      </c>
      <c r="C10" s="18" t="s">
        <v>34</v>
      </c>
      <c r="D10" s="18" t="s">
        <v>35</v>
      </c>
      <c r="E10" s="18" t="s">
        <v>36</v>
      </c>
      <c r="F10" s="18">
        <v>1</v>
      </c>
      <c r="G10" s="18">
        <v>32.2083</v>
      </c>
      <c r="H10" s="18">
        <v>-110.8722</v>
      </c>
      <c r="I10" s="19">
        <v>0.013388869645537869</v>
      </c>
      <c r="J10" s="19">
        <v>0.013384535005224988</v>
      </c>
      <c r="K10" s="12">
        <f t="shared" si="0"/>
        <v>0.013388869645537869</v>
      </c>
      <c r="L10" s="12" t="str">
        <f t="shared" si="1"/>
        <v>Yes</v>
      </c>
    </row>
    <row r="11" spans="1:12" ht="12.75">
      <c r="A11" s="18" t="s">
        <v>24</v>
      </c>
      <c r="B11" s="18" t="s">
        <v>25</v>
      </c>
      <c r="C11" s="18" t="s">
        <v>34</v>
      </c>
      <c r="D11" s="18" t="s">
        <v>35</v>
      </c>
      <c r="E11" s="18" t="s">
        <v>37</v>
      </c>
      <c r="F11" s="18">
        <v>1</v>
      </c>
      <c r="G11" s="18">
        <v>32.2952</v>
      </c>
      <c r="H11" s="18">
        <v>-110.9823</v>
      </c>
      <c r="I11" s="19">
        <v>0.013054770755886347</v>
      </c>
      <c r="J11" s="19">
        <v>0.011112618724558702</v>
      </c>
      <c r="K11" s="12">
        <f t="shared" si="0"/>
        <v>0.013054770755886347</v>
      </c>
      <c r="L11" s="12" t="str">
        <f t="shared" si="1"/>
        <v>Yes</v>
      </c>
    </row>
    <row r="12" spans="1:12" ht="12.75">
      <c r="A12" s="18" t="s">
        <v>38</v>
      </c>
      <c r="B12" s="18" t="s">
        <v>39</v>
      </c>
      <c r="C12" s="18" t="s">
        <v>40</v>
      </c>
      <c r="D12" s="18" t="s">
        <v>41</v>
      </c>
      <c r="E12" s="18" t="s">
        <v>42</v>
      </c>
      <c r="F12" s="18">
        <v>1</v>
      </c>
      <c r="G12" s="18">
        <v>35.1967</v>
      </c>
      <c r="H12" s="18">
        <v>-90.1911</v>
      </c>
      <c r="I12" s="19">
        <v>0.011093051255589775</v>
      </c>
      <c r="J12" s="19">
        <v>0.01008750716332353</v>
      </c>
      <c r="K12" s="12">
        <f t="shared" si="0"/>
        <v>0.011093051255589775</v>
      </c>
      <c r="L12" s="12" t="str">
        <f t="shared" si="1"/>
        <v>Yes</v>
      </c>
    </row>
    <row r="13" spans="1:12" ht="12.75">
      <c r="A13" s="18" t="s">
        <v>38</v>
      </c>
      <c r="B13" s="18" t="s">
        <v>39</v>
      </c>
      <c r="C13" s="18" t="s">
        <v>43</v>
      </c>
      <c r="D13" s="18" t="s">
        <v>44</v>
      </c>
      <c r="E13" s="18" t="s">
        <v>45</v>
      </c>
      <c r="F13" s="18">
        <v>1</v>
      </c>
      <c r="G13" s="18">
        <v>34.7561</v>
      </c>
      <c r="H13" s="18">
        <v>-92.2758</v>
      </c>
      <c r="I13" s="19">
        <v>0.010792300599354814</v>
      </c>
      <c r="J13" s="19">
        <v>0.00900631168235045</v>
      </c>
      <c r="K13" s="12">
        <f t="shared" si="0"/>
        <v>0.010792300599354814</v>
      </c>
      <c r="L13" s="12" t="str">
        <f t="shared" si="1"/>
        <v>Yes</v>
      </c>
    </row>
    <row r="14" spans="1:12" ht="12.75">
      <c r="A14" s="18" t="s">
        <v>46</v>
      </c>
      <c r="B14" s="18" t="s">
        <v>47</v>
      </c>
      <c r="C14" s="18" t="s">
        <v>48</v>
      </c>
      <c r="D14" s="18" t="s">
        <v>49</v>
      </c>
      <c r="E14" s="18" t="s">
        <v>50</v>
      </c>
      <c r="F14" s="18">
        <v>1</v>
      </c>
      <c r="G14" s="18">
        <v>37.6875</v>
      </c>
      <c r="H14" s="18">
        <v>-121.7842</v>
      </c>
      <c r="I14" s="19">
        <v>0.012952916416115857</v>
      </c>
      <c r="J14" s="19">
        <v>0.012718330938697614</v>
      </c>
      <c r="K14" s="12">
        <f t="shared" si="0"/>
        <v>0.012952916416115857</v>
      </c>
      <c r="L14" s="12" t="str">
        <f t="shared" si="1"/>
        <v>Yes</v>
      </c>
    </row>
    <row r="15" spans="1:12" ht="12.75">
      <c r="A15" s="18" t="s">
        <v>46</v>
      </c>
      <c r="B15" s="18" t="s">
        <v>47</v>
      </c>
      <c r="C15" s="18" t="s">
        <v>48</v>
      </c>
      <c r="D15" s="18" t="s">
        <v>49</v>
      </c>
      <c r="E15" s="18" t="s">
        <v>51</v>
      </c>
      <c r="F15" s="18">
        <v>1</v>
      </c>
      <c r="G15" s="18">
        <v>37.5358</v>
      </c>
      <c r="H15" s="18">
        <v>-121.9619</v>
      </c>
      <c r="I15" s="19">
        <v>0.014281669691470423</v>
      </c>
      <c r="J15" s="19">
        <v>0.013992322456814114</v>
      </c>
      <c r="K15" s="12">
        <f t="shared" si="0"/>
        <v>0.014281669691470423</v>
      </c>
      <c r="L15" s="12" t="str">
        <f t="shared" si="1"/>
        <v>Yes</v>
      </c>
    </row>
    <row r="16" spans="1:12" ht="12.75">
      <c r="A16" s="18" t="s">
        <v>46</v>
      </c>
      <c r="B16" s="18" t="s">
        <v>47</v>
      </c>
      <c r="C16" s="18" t="s">
        <v>52</v>
      </c>
      <c r="D16" s="18" t="s">
        <v>53</v>
      </c>
      <c r="E16" s="18" t="s">
        <v>54</v>
      </c>
      <c r="F16" s="18">
        <v>1</v>
      </c>
      <c r="G16" s="18">
        <v>39.7575</v>
      </c>
      <c r="H16" s="18">
        <v>-121.8422</v>
      </c>
      <c r="I16" s="19">
        <v>0.009696635120925555</v>
      </c>
      <c r="J16" s="19">
        <v>0.009057480220570794</v>
      </c>
      <c r="K16" s="12">
        <f t="shared" si="0"/>
        <v>0.009696635120925555</v>
      </c>
      <c r="L16" s="12" t="str">
        <f t="shared" si="1"/>
        <v>Yes</v>
      </c>
    </row>
    <row r="17" spans="1:12" ht="12.75">
      <c r="A17" s="18" t="s">
        <v>46</v>
      </c>
      <c r="B17" s="18" t="s">
        <v>47</v>
      </c>
      <c r="C17" s="18" t="s">
        <v>26</v>
      </c>
      <c r="D17" s="18" t="s">
        <v>55</v>
      </c>
      <c r="E17" s="18" t="s">
        <v>56</v>
      </c>
      <c r="F17" s="18">
        <v>1</v>
      </c>
      <c r="G17" s="18">
        <v>37.936</v>
      </c>
      <c r="H17" s="18">
        <v>-122.0262</v>
      </c>
      <c r="I17" s="19">
        <v>0.01067460031253784</v>
      </c>
      <c r="J17" s="19">
        <v>0.010113535012655425</v>
      </c>
      <c r="K17" s="12">
        <f t="shared" si="0"/>
        <v>0.01067460031253784</v>
      </c>
      <c r="L17" s="12" t="str">
        <f t="shared" si="1"/>
        <v>Yes</v>
      </c>
    </row>
    <row r="18" spans="1:12" ht="12.75">
      <c r="A18" s="18" t="s">
        <v>46</v>
      </c>
      <c r="B18" s="18" t="s">
        <v>47</v>
      </c>
      <c r="C18" s="18" t="s">
        <v>26</v>
      </c>
      <c r="D18" s="18" t="s">
        <v>55</v>
      </c>
      <c r="E18" s="18" t="s">
        <v>57</v>
      </c>
      <c r="F18" s="18">
        <v>1</v>
      </c>
      <c r="G18" s="18">
        <v>38.0106</v>
      </c>
      <c r="H18" s="18">
        <v>-121.6414</v>
      </c>
      <c r="I18" s="19">
        <v>0.007964350562886031</v>
      </c>
      <c r="J18" s="19">
        <v>0.007139983235540824</v>
      </c>
      <c r="K18" s="12">
        <f t="shared" si="0"/>
        <v>0.007964350562886031</v>
      </c>
      <c r="L18" s="12" t="str">
        <f t="shared" si="1"/>
        <v>Yes</v>
      </c>
    </row>
    <row r="19" spans="1:12" ht="12.75">
      <c r="A19" s="18" t="s">
        <v>46</v>
      </c>
      <c r="B19" s="18" t="s">
        <v>47</v>
      </c>
      <c r="C19" s="18" t="s">
        <v>26</v>
      </c>
      <c r="D19" s="18" t="s">
        <v>55</v>
      </c>
      <c r="E19" s="18" t="s">
        <v>58</v>
      </c>
      <c r="F19" s="18">
        <v>1</v>
      </c>
      <c r="G19" s="18">
        <v>37.9603</v>
      </c>
      <c r="H19" s="18">
        <v>-122.3567</v>
      </c>
      <c r="I19" s="19">
        <v>0.011966149933390215</v>
      </c>
      <c r="J19" s="19">
        <v>0.011704227129337818</v>
      </c>
      <c r="K19" s="12">
        <f t="shared" si="0"/>
        <v>0.011966149933390215</v>
      </c>
      <c r="L19" s="12" t="str">
        <f t="shared" si="1"/>
        <v>Yes</v>
      </c>
    </row>
    <row r="20" spans="1:12" ht="12.75">
      <c r="A20" s="18" t="s">
        <v>46</v>
      </c>
      <c r="B20" s="18" t="s">
        <v>47</v>
      </c>
      <c r="C20" s="18" t="s">
        <v>26</v>
      </c>
      <c r="D20" s="18" t="s">
        <v>55</v>
      </c>
      <c r="E20" s="18" t="s">
        <v>59</v>
      </c>
      <c r="F20" s="18">
        <v>1</v>
      </c>
      <c r="G20" s="18">
        <v>38.0292</v>
      </c>
      <c r="H20" s="18">
        <v>-121.9022</v>
      </c>
      <c r="I20" s="19">
        <v>0.009501863876864122</v>
      </c>
      <c r="J20" s="19">
        <v>0.01008629287278053</v>
      </c>
      <c r="K20" s="12">
        <f t="shared" si="0"/>
        <v>0.01008629287278053</v>
      </c>
      <c r="L20" s="12" t="str">
        <f t="shared" si="1"/>
        <v>Yes</v>
      </c>
    </row>
    <row r="21" spans="1:12" ht="12.75">
      <c r="A21" s="18" t="s">
        <v>46</v>
      </c>
      <c r="B21" s="18" t="s">
        <v>47</v>
      </c>
      <c r="C21" s="18" t="s">
        <v>34</v>
      </c>
      <c r="D21" s="18" t="s">
        <v>60</v>
      </c>
      <c r="E21" s="18" t="s">
        <v>61</v>
      </c>
      <c r="F21" s="18">
        <v>1</v>
      </c>
      <c r="G21" s="18">
        <v>36.7056</v>
      </c>
      <c r="H21" s="18">
        <v>-119.7414</v>
      </c>
      <c r="I21" s="19">
        <v>0.01617478402403945</v>
      </c>
      <c r="J21" s="19">
        <v>0.01532600289995204</v>
      </c>
      <c r="K21" s="12">
        <f t="shared" si="0"/>
        <v>0.01617478402403945</v>
      </c>
      <c r="L21" s="12" t="str">
        <f t="shared" si="1"/>
        <v>Yes</v>
      </c>
    </row>
    <row r="22" spans="1:12" ht="12.75">
      <c r="A22" s="18" t="s">
        <v>46</v>
      </c>
      <c r="B22" s="18" t="s">
        <v>47</v>
      </c>
      <c r="C22" s="18" t="s">
        <v>34</v>
      </c>
      <c r="D22" s="18" t="s">
        <v>60</v>
      </c>
      <c r="E22" s="18" t="s">
        <v>62</v>
      </c>
      <c r="F22" s="18">
        <v>1</v>
      </c>
      <c r="G22" s="18">
        <v>36.7814</v>
      </c>
      <c r="H22" s="18">
        <v>-119.7722</v>
      </c>
      <c r="I22" s="19">
        <v>0.016613113173436462</v>
      </c>
      <c r="J22" s="19">
        <v>0.015574261707648914</v>
      </c>
      <c r="K22" s="12">
        <f t="shared" si="0"/>
        <v>0.016613113173436462</v>
      </c>
      <c r="L22" s="12" t="str">
        <f t="shared" si="1"/>
        <v>Yes</v>
      </c>
    </row>
    <row r="23" spans="1:12" ht="12.75">
      <c r="A23" s="18" t="s">
        <v>46</v>
      </c>
      <c r="B23" s="18" t="s">
        <v>47</v>
      </c>
      <c r="C23" s="18" t="s">
        <v>34</v>
      </c>
      <c r="D23" s="18" t="s">
        <v>60</v>
      </c>
      <c r="E23" s="18" t="s">
        <v>63</v>
      </c>
      <c r="F23" s="18">
        <v>1</v>
      </c>
      <c r="G23" s="18">
        <v>36.8414</v>
      </c>
      <c r="H23" s="18">
        <v>-119.8744</v>
      </c>
      <c r="I23" s="19">
        <v>0.010054791976226113</v>
      </c>
      <c r="J23" s="19">
        <v>0.007981949190313658</v>
      </c>
      <c r="K23" s="12">
        <f t="shared" si="0"/>
        <v>0.010054791976226113</v>
      </c>
      <c r="L23" s="12" t="str">
        <f t="shared" si="1"/>
        <v>Yes</v>
      </c>
    </row>
    <row r="24" spans="1:12" ht="12.75">
      <c r="A24" s="18" t="s">
        <v>46</v>
      </c>
      <c r="B24" s="18" t="s">
        <v>47</v>
      </c>
      <c r="C24" s="18" t="s">
        <v>34</v>
      </c>
      <c r="D24" s="18" t="s">
        <v>60</v>
      </c>
      <c r="E24" s="18" t="s">
        <v>64</v>
      </c>
      <c r="F24" s="18">
        <v>1</v>
      </c>
      <c r="G24" s="18">
        <v>36.5975</v>
      </c>
      <c r="H24" s="18">
        <v>-119.5036</v>
      </c>
      <c r="I24" s="19">
        <v>0.010925211608222794</v>
      </c>
      <c r="J24" s="19">
        <v>0.009028861737938165</v>
      </c>
      <c r="K24" s="12">
        <f t="shared" si="0"/>
        <v>0.010925211608222794</v>
      </c>
      <c r="L24" s="12" t="str">
        <f t="shared" si="1"/>
        <v>Yes</v>
      </c>
    </row>
    <row r="25" spans="1:12" ht="12.75">
      <c r="A25" s="18" t="s">
        <v>46</v>
      </c>
      <c r="B25" s="18" t="s">
        <v>47</v>
      </c>
      <c r="C25" s="18" t="s">
        <v>34</v>
      </c>
      <c r="D25" s="18" t="s">
        <v>60</v>
      </c>
      <c r="E25" s="18" t="s">
        <v>65</v>
      </c>
      <c r="F25" s="18">
        <v>1</v>
      </c>
      <c r="G25" s="18">
        <v>36.8192</v>
      </c>
      <c r="H25" s="18">
        <v>-119.7164</v>
      </c>
      <c r="I25" s="19">
        <v>0.014787443834248968</v>
      </c>
      <c r="J25" s="19">
        <v>0.012498489806192094</v>
      </c>
      <c r="K25" s="12">
        <f t="shared" si="0"/>
        <v>0.014787443834248968</v>
      </c>
      <c r="L25" s="12" t="str">
        <f t="shared" si="1"/>
        <v>Yes</v>
      </c>
    </row>
    <row r="26" spans="1:12" ht="12.75">
      <c r="A26" s="18" t="s">
        <v>46</v>
      </c>
      <c r="B26" s="18" t="s">
        <v>47</v>
      </c>
      <c r="C26" s="18" t="s">
        <v>66</v>
      </c>
      <c r="D26" s="18" t="s">
        <v>67</v>
      </c>
      <c r="E26" s="18" t="s">
        <v>68</v>
      </c>
      <c r="F26" s="18">
        <v>1</v>
      </c>
      <c r="G26" s="18">
        <v>32.6761</v>
      </c>
      <c r="H26" s="18">
        <v>-115.4833</v>
      </c>
      <c r="I26" s="19">
        <v>0.01446991663646279</v>
      </c>
      <c r="J26" s="19">
        <v>0.01411466892218498</v>
      </c>
      <c r="K26" s="12">
        <f t="shared" si="0"/>
        <v>0.01446991663646279</v>
      </c>
      <c r="L26" s="12" t="str">
        <f t="shared" si="1"/>
        <v>Yes</v>
      </c>
    </row>
    <row r="27" spans="1:12" ht="12.75">
      <c r="A27" s="18" t="s">
        <v>46</v>
      </c>
      <c r="B27" s="18" t="s">
        <v>47</v>
      </c>
      <c r="C27" s="18" t="s">
        <v>66</v>
      </c>
      <c r="D27" s="18" t="s">
        <v>67</v>
      </c>
      <c r="E27" s="18" t="s">
        <v>69</v>
      </c>
      <c r="F27" s="18">
        <v>1</v>
      </c>
      <c r="G27" s="18">
        <v>32.6778</v>
      </c>
      <c r="H27" s="18">
        <v>-115.3897</v>
      </c>
      <c r="I27" s="19">
        <v>0.009871820520148768</v>
      </c>
      <c r="J27" s="19">
        <v>0.011685341660544062</v>
      </c>
      <c r="K27" s="12">
        <f t="shared" si="0"/>
        <v>0.011685341660544062</v>
      </c>
      <c r="L27" s="12" t="str">
        <f t="shared" si="1"/>
        <v>Yes</v>
      </c>
    </row>
    <row r="28" spans="1:12" ht="12.75">
      <c r="A28" s="18" t="s">
        <v>46</v>
      </c>
      <c r="B28" s="18" t="s">
        <v>47</v>
      </c>
      <c r="C28" s="18" t="s">
        <v>66</v>
      </c>
      <c r="D28" s="18" t="s">
        <v>67</v>
      </c>
      <c r="E28" s="18" t="s">
        <v>70</v>
      </c>
      <c r="F28" s="18">
        <v>1</v>
      </c>
      <c r="G28" s="18">
        <v>32.7917</v>
      </c>
      <c r="H28" s="18">
        <v>-115.5617</v>
      </c>
      <c r="I28" s="19">
        <v>0.01069359113359813</v>
      </c>
      <c r="J28" s="19">
        <v>0.008890511422637401</v>
      </c>
      <c r="K28" s="12">
        <f t="shared" si="0"/>
        <v>0.01069359113359813</v>
      </c>
      <c r="L28" s="12" t="str">
        <f t="shared" si="1"/>
        <v>Yes</v>
      </c>
    </row>
    <row r="29" spans="1:12" ht="12.75">
      <c r="A29" s="18" t="s">
        <v>46</v>
      </c>
      <c r="B29" s="18" t="s">
        <v>47</v>
      </c>
      <c r="C29" s="18" t="s">
        <v>71</v>
      </c>
      <c r="D29" s="18" t="s">
        <v>72</v>
      </c>
      <c r="E29" s="18" t="s">
        <v>73</v>
      </c>
      <c r="F29" s="18">
        <v>1</v>
      </c>
      <c r="G29" s="18">
        <v>35.3461</v>
      </c>
      <c r="H29" s="18">
        <v>-118.8511</v>
      </c>
      <c r="I29" s="19">
        <v>0.009749699735767683</v>
      </c>
      <c r="J29" s="19">
        <v>0.007770387298532841</v>
      </c>
      <c r="K29" s="12">
        <f t="shared" si="0"/>
        <v>0.009749699735767683</v>
      </c>
      <c r="L29" s="12" t="str">
        <f t="shared" si="1"/>
        <v>Yes</v>
      </c>
    </row>
    <row r="30" spans="1:12" ht="12.75">
      <c r="A30" s="18" t="s">
        <v>46</v>
      </c>
      <c r="B30" s="18" t="s">
        <v>47</v>
      </c>
      <c r="C30" s="18" t="s">
        <v>71</v>
      </c>
      <c r="D30" s="18" t="s">
        <v>72</v>
      </c>
      <c r="E30" s="18" t="s">
        <v>74</v>
      </c>
      <c r="F30" s="18">
        <v>1</v>
      </c>
      <c r="G30" s="18">
        <v>35.3856</v>
      </c>
      <c r="H30" s="18">
        <v>-119.0147</v>
      </c>
      <c r="I30" s="19">
        <v>0.019732855743326113</v>
      </c>
      <c r="J30" s="19">
        <v>0.018528836694540245</v>
      </c>
      <c r="K30" s="12">
        <f t="shared" si="0"/>
        <v>0.019732855743326113</v>
      </c>
      <c r="L30" s="12" t="str">
        <f t="shared" si="1"/>
        <v>Yes</v>
      </c>
    </row>
    <row r="31" spans="1:12" ht="12.75">
      <c r="A31" s="18" t="s">
        <v>46</v>
      </c>
      <c r="B31" s="18" t="s">
        <v>47</v>
      </c>
      <c r="C31" s="18" t="s">
        <v>71</v>
      </c>
      <c r="D31" s="18" t="s">
        <v>72</v>
      </c>
      <c r="E31" s="18" t="s">
        <v>75</v>
      </c>
      <c r="F31" s="18">
        <v>1</v>
      </c>
      <c r="G31" s="18">
        <v>35.3561</v>
      </c>
      <c r="H31" s="18">
        <v>-119.0403</v>
      </c>
      <c r="I31" s="19">
        <v>0.017244692466335382</v>
      </c>
      <c r="J31" s="19">
        <v>0.016282794791415686</v>
      </c>
      <c r="K31" s="12">
        <f t="shared" si="0"/>
        <v>0.017244692466335382</v>
      </c>
      <c r="L31" s="12" t="str">
        <f t="shared" si="1"/>
        <v>Yes</v>
      </c>
    </row>
    <row r="32" spans="1:12" ht="12.75">
      <c r="A32" s="18" t="s">
        <v>46</v>
      </c>
      <c r="B32" s="18" t="s">
        <v>47</v>
      </c>
      <c r="C32" s="18" t="s">
        <v>71</v>
      </c>
      <c r="D32" s="18" t="s">
        <v>72</v>
      </c>
      <c r="E32" s="18" t="s">
        <v>76</v>
      </c>
      <c r="F32" s="18">
        <v>1</v>
      </c>
      <c r="G32" s="18">
        <v>35.2083</v>
      </c>
      <c r="H32" s="18">
        <v>-118.7844</v>
      </c>
      <c r="I32" s="19">
        <v>0.008468012648990731</v>
      </c>
      <c r="J32" s="19">
        <v>0.006237199725463434</v>
      </c>
      <c r="K32" s="12">
        <f t="shared" si="0"/>
        <v>0.008468012648990731</v>
      </c>
      <c r="L32" s="12" t="str">
        <f t="shared" si="1"/>
        <v>Yes</v>
      </c>
    </row>
    <row r="33" spans="1:12" ht="12.75">
      <c r="A33" s="18" t="s">
        <v>46</v>
      </c>
      <c r="B33" s="18" t="s">
        <v>47</v>
      </c>
      <c r="C33" s="18" t="s">
        <v>71</v>
      </c>
      <c r="D33" s="18" t="s">
        <v>72</v>
      </c>
      <c r="E33" s="18" t="s">
        <v>77</v>
      </c>
      <c r="F33" s="18">
        <v>1</v>
      </c>
      <c r="G33" s="18">
        <v>35.5036</v>
      </c>
      <c r="H33" s="18">
        <v>-119.2717</v>
      </c>
      <c r="I33" s="19">
        <v>0.014347304305874156</v>
      </c>
      <c r="J33" s="19">
        <v>0.013645938780429334</v>
      </c>
      <c r="K33" s="12">
        <f t="shared" si="0"/>
        <v>0.014347304305874156</v>
      </c>
      <c r="L33" s="12" t="str">
        <f t="shared" si="1"/>
        <v>Yes</v>
      </c>
    </row>
    <row r="34" spans="1:13" ht="12.75">
      <c r="A34" s="18" t="s">
        <v>46</v>
      </c>
      <c r="B34" s="18" t="s">
        <v>47</v>
      </c>
      <c r="C34" s="18" t="s">
        <v>78</v>
      </c>
      <c r="D34" s="18" t="s">
        <v>79</v>
      </c>
      <c r="E34" s="18" t="s">
        <v>80</v>
      </c>
      <c r="F34" s="18">
        <v>2</v>
      </c>
      <c r="G34" s="18">
        <v>34.1365</v>
      </c>
      <c r="H34" s="18">
        <v>-117.9239</v>
      </c>
      <c r="I34" s="19">
        <v>0.02545452358036551</v>
      </c>
      <c r="J34" s="19">
        <v>0.022986499576219767</v>
      </c>
      <c r="K34" s="12">
        <f t="shared" si="0"/>
        <v>0.02545452358036551</v>
      </c>
      <c r="L34" s="12" t="str">
        <f t="shared" si="1"/>
        <v>Yes</v>
      </c>
      <c r="M34" s="18" t="s">
        <v>3</v>
      </c>
    </row>
    <row r="35" spans="1:13" ht="12.75">
      <c r="A35" s="18" t="s">
        <v>46</v>
      </c>
      <c r="B35" s="18" t="s">
        <v>47</v>
      </c>
      <c r="C35" s="18" t="s">
        <v>78</v>
      </c>
      <c r="D35" s="18" t="s">
        <v>79</v>
      </c>
      <c r="E35" s="18" t="s">
        <v>81</v>
      </c>
      <c r="F35" s="18">
        <v>1</v>
      </c>
      <c r="G35" s="18">
        <v>34.1444</v>
      </c>
      <c r="H35" s="18">
        <v>-117.8504</v>
      </c>
      <c r="I35" s="19">
        <v>0.022255586423481015</v>
      </c>
      <c r="J35" s="19">
        <v>0.018200048146365094</v>
      </c>
      <c r="K35" s="12">
        <f t="shared" si="0"/>
        <v>0.022255586423481015</v>
      </c>
      <c r="L35" s="12" t="str">
        <f t="shared" si="1"/>
        <v>Yes</v>
      </c>
      <c r="M35" s="18" t="s">
        <v>3</v>
      </c>
    </row>
    <row r="36" spans="1:13" ht="12.75">
      <c r="A36" s="18" t="s">
        <v>46</v>
      </c>
      <c r="B36" s="18" t="s">
        <v>47</v>
      </c>
      <c r="C36" s="18" t="s">
        <v>78</v>
      </c>
      <c r="D36" s="18" t="s">
        <v>79</v>
      </c>
      <c r="E36" s="18" t="s">
        <v>82</v>
      </c>
      <c r="F36" s="18">
        <v>1</v>
      </c>
      <c r="G36" s="18">
        <v>34.0511</v>
      </c>
      <c r="H36" s="18">
        <v>-118.4564</v>
      </c>
      <c r="I36" s="19">
        <v>0.019369411912857203</v>
      </c>
      <c r="J36" s="19">
        <v>0.017708379003775213</v>
      </c>
      <c r="K36" s="12">
        <f t="shared" si="0"/>
        <v>0.019369411912857203</v>
      </c>
      <c r="L36" s="12" t="str">
        <f t="shared" si="1"/>
        <v>Yes</v>
      </c>
      <c r="M36" s="18" t="s">
        <v>3</v>
      </c>
    </row>
    <row r="37" spans="1:13" ht="12.75">
      <c r="A37" s="18" t="s">
        <v>46</v>
      </c>
      <c r="B37" s="18" t="s">
        <v>47</v>
      </c>
      <c r="C37" s="18" t="s">
        <v>78</v>
      </c>
      <c r="D37" s="18" t="s">
        <v>79</v>
      </c>
      <c r="E37" s="18" t="s">
        <v>83</v>
      </c>
      <c r="F37" s="18">
        <v>2</v>
      </c>
      <c r="G37" s="18">
        <v>34.1761</v>
      </c>
      <c r="H37" s="18">
        <v>-118.3171</v>
      </c>
      <c r="I37" s="19">
        <v>0.028569121915819777</v>
      </c>
      <c r="J37" s="19">
        <v>0.02847015287551545</v>
      </c>
      <c r="K37" s="12">
        <f t="shared" si="0"/>
        <v>0.028569121915819777</v>
      </c>
      <c r="L37" s="12" t="str">
        <f t="shared" si="1"/>
        <v>Yes</v>
      </c>
      <c r="M37" s="18" t="s">
        <v>3</v>
      </c>
    </row>
    <row r="38" spans="1:13" ht="12.75">
      <c r="A38" s="18" t="s">
        <v>46</v>
      </c>
      <c r="B38" s="18" t="s">
        <v>47</v>
      </c>
      <c r="C38" s="18" t="s">
        <v>78</v>
      </c>
      <c r="D38" s="18" t="s">
        <v>79</v>
      </c>
      <c r="E38" s="18" t="s">
        <v>84</v>
      </c>
      <c r="F38" s="18">
        <v>1</v>
      </c>
      <c r="G38" s="18">
        <v>34.0666</v>
      </c>
      <c r="H38" s="18">
        <v>-118.2269</v>
      </c>
      <c r="I38" s="19">
        <v>0.029565613906230748</v>
      </c>
      <c r="J38" s="19">
        <v>0.027398576740607708</v>
      </c>
      <c r="K38" s="12">
        <f t="shared" si="0"/>
        <v>0.029565613906230748</v>
      </c>
      <c r="L38" s="12" t="str">
        <f t="shared" si="1"/>
        <v>Yes</v>
      </c>
      <c r="M38" s="18" t="s">
        <v>3</v>
      </c>
    </row>
    <row r="39" spans="1:13" ht="12.75">
      <c r="A39" s="18" t="s">
        <v>46</v>
      </c>
      <c r="B39" s="18" t="s">
        <v>47</v>
      </c>
      <c r="C39" s="18" t="s">
        <v>78</v>
      </c>
      <c r="D39" s="18" t="s">
        <v>79</v>
      </c>
      <c r="E39" s="18" t="s">
        <v>85</v>
      </c>
      <c r="F39" s="18">
        <v>2</v>
      </c>
      <c r="G39" s="18">
        <v>34.1993</v>
      </c>
      <c r="H39" s="18">
        <v>-118.5328</v>
      </c>
      <c r="I39" s="19">
        <v>0.018183094159113924</v>
      </c>
      <c r="J39" s="19">
        <v>0.017920194852056752</v>
      </c>
      <c r="K39" s="12">
        <f t="shared" si="0"/>
        <v>0.018183094159113924</v>
      </c>
      <c r="L39" s="12" t="str">
        <f t="shared" si="1"/>
        <v>Yes</v>
      </c>
      <c r="M39" s="18" t="s">
        <v>3</v>
      </c>
    </row>
    <row r="40" spans="1:13" ht="12.75">
      <c r="A40" s="18" t="s">
        <v>46</v>
      </c>
      <c r="B40" s="18" t="s">
        <v>47</v>
      </c>
      <c r="C40" s="18" t="s">
        <v>78</v>
      </c>
      <c r="D40" s="18" t="s">
        <v>79</v>
      </c>
      <c r="E40" s="18" t="s">
        <v>86</v>
      </c>
      <c r="F40" s="18">
        <v>2</v>
      </c>
      <c r="G40" s="18">
        <v>33.929</v>
      </c>
      <c r="H40" s="18">
        <v>-118.2107</v>
      </c>
      <c r="I40" s="19">
        <v>0.028606435643564035</v>
      </c>
      <c r="J40" s="19">
        <v>0.03007952069716757</v>
      </c>
      <c r="K40" s="12">
        <f t="shared" si="0"/>
        <v>0.03007952069716757</v>
      </c>
      <c r="L40" s="12" t="str">
        <f t="shared" si="1"/>
        <v>Yes</v>
      </c>
      <c r="M40" s="18" t="s">
        <v>3</v>
      </c>
    </row>
    <row r="41" spans="1:13" ht="12.75">
      <c r="A41" s="18" t="s">
        <v>46</v>
      </c>
      <c r="B41" s="18" t="s">
        <v>47</v>
      </c>
      <c r="C41" s="18" t="s">
        <v>78</v>
      </c>
      <c r="D41" s="18" t="s">
        <v>79</v>
      </c>
      <c r="E41" s="18" t="s">
        <v>87</v>
      </c>
      <c r="F41" s="18">
        <v>1</v>
      </c>
      <c r="G41" s="18">
        <v>34.0119</v>
      </c>
      <c r="H41" s="18">
        <v>-118.07</v>
      </c>
      <c r="I41" s="19">
        <v>0.02492164410778558</v>
      </c>
      <c r="J41" s="19">
        <v>0.026311022576361094</v>
      </c>
      <c r="K41" s="12">
        <f t="shared" si="0"/>
        <v>0.026311022576361094</v>
      </c>
      <c r="L41" s="12" t="str">
        <f t="shared" si="1"/>
        <v>Yes</v>
      </c>
      <c r="M41" s="18" t="s">
        <v>3</v>
      </c>
    </row>
    <row r="42" spans="1:13" ht="12.75">
      <c r="A42" s="18" t="s">
        <v>46</v>
      </c>
      <c r="B42" s="18" t="s">
        <v>47</v>
      </c>
      <c r="C42" s="18" t="s">
        <v>78</v>
      </c>
      <c r="D42" s="18" t="s">
        <v>79</v>
      </c>
      <c r="E42" s="18" t="s">
        <v>88</v>
      </c>
      <c r="F42" s="18">
        <v>2</v>
      </c>
      <c r="G42" s="18">
        <v>34.067</v>
      </c>
      <c r="H42" s="18">
        <v>-117.7514</v>
      </c>
      <c r="I42" s="19">
        <v>0.03140649867373982</v>
      </c>
      <c r="J42" s="19">
        <v>0.030130965260247423</v>
      </c>
      <c r="K42" s="12">
        <f t="shared" si="0"/>
        <v>0.03140649867373982</v>
      </c>
      <c r="L42" s="12" t="str">
        <f t="shared" si="1"/>
        <v>Yes</v>
      </c>
      <c r="M42" s="18" t="s">
        <v>3</v>
      </c>
    </row>
    <row r="43" spans="1:13" ht="12.75">
      <c r="A43" s="18" t="s">
        <v>46</v>
      </c>
      <c r="B43" s="18" t="s">
        <v>47</v>
      </c>
      <c r="C43" s="18" t="s">
        <v>78</v>
      </c>
      <c r="D43" s="18" t="s">
        <v>79</v>
      </c>
      <c r="E43" s="18" t="s">
        <v>89</v>
      </c>
      <c r="F43" s="18">
        <v>1</v>
      </c>
      <c r="G43" s="18">
        <v>34.1326</v>
      </c>
      <c r="H43" s="18">
        <v>-118.1272</v>
      </c>
      <c r="I43" s="19">
        <v>0.024212032149711953</v>
      </c>
      <c r="J43" s="19">
        <v>0.023399419729206918</v>
      </c>
      <c r="K43" s="12">
        <f t="shared" si="0"/>
        <v>0.024212032149711953</v>
      </c>
      <c r="L43" s="12" t="str">
        <f t="shared" si="1"/>
        <v>Yes</v>
      </c>
      <c r="M43" s="18" t="s">
        <v>3</v>
      </c>
    </row>
    <row r="44" spans="1:13" ht="12.75">
      <c r="A44" s="18" t="s">
        <v>46</v>
      </c>
      <c r="B44" s="18" t="s">
        <v>47</v>
      </c>
      <c r="C44" s="18" t="s">
        <v>78</v>
      </c>
      <c r="D44" s="18" t="s">
        <v>79</v>
      </c>
      <c r="E44" s="18" t="s">
        <v>90</v>
      </c>
      <c r="F44" s="18">
        <v>2</v>
      </c>
      <c r="G44" s="18">
        <v>33.8238</v>
      </c>
      <c r="H44" s="18">
        <v>-118.1892</v>
      </c>
      <c r="I44" s="19">
        <v>0.020465753424657396</v>
      </c>
      <c r="J44" s="19">
        <v>0.02079193742478932</v>
      </c>
      <c r="K44" s="12">
        <f t="shared" si="0"/>
        <v>0.02079193742478932</v>
      </c>
      <c r="L44" s="12" t="str">
        <f t="shared" si="1"/>
        <v>Yes</v>
      </c>
      <c r="M44" s="18" t="s">
        <v>3</v>
      </c>
    </row>
    <row r="45" spans="1:13" ht="12.75">
      <c r="A45" s="18" t="s">
        <v>46</v>
      </c>
      <c r="B45" s="18" t="s">
        <v>47</v>
      </c>
      <c r="C45" s="18" t="s">
        <v>78</v>
      </c>
      <c r="D45" s="18" t="s">
        <v>79</v>
      </c>
      <c r="E45" s="18" t="s">
        <v>91</v>
      </c>
      <c r="F45" s="18">
        <v>1</v>
      </c>
      <c r="G45" s="18">
        <v>33.9508</v>
      </c>
      <c r="H45" s="18">
        <v>-118.4304</v>
      </c>
      <c r="I45" s="19">
        <v>0.014005909090908633</v>
      </c>
      <c r="J45" s="19">
        <v>0.014494888716355613</v>
      </c>
      <c r="K45" s="12">
        <f t="shared" si="0"/>
        <v>0.014494888716355613</v>
      </c>
      <c r="L45" s="12" t="str">
        <f t="shared" si="1"/>
        <v>Yes</v>
      </c>
      <c r="M45" s="18" t="s">
        <v>3</v>
      </c>
    </row>
    <row r="46" spans="1:13" ht="12.75">
      <c r="A46" s="18" t="s">
        <v>46</v>
      </c>
      <c r="B46" s="18" t="s">
        <v>47</v>
      </c>
      <c r="C46" s="18" t="s">
        <v>78</v>
      </c>
      <c r="D46" s="18" t="s">
        <v>79</v>
      </c>
      <c r="E46" s="18" t="s">
        <v>92</v>
      </c>
      <c r="F46" s="18">
        <v>1</v>
      </c>
      <c r="G46" s="18">
        <v>34.3834</v>
      </c>
      <c r="H46" s="18">
        <v>-118.5284</v>
      </c>
      <c r="I46" s="19">
        <v>0.019642255139828937</v>
      </c>
      <c r="J46" s="19">
        <v>0.016454694323144215</v>
      </c>
      <c r="K46" s="12">
        <f t="shared" si="0"/>
        <v>0.019642255139828937</v>
      </c>
      <c r="L46" s="12" t="str">
        <f t="shared" si="1"/>
        <v>Yes</v>
      </c>
      <c r="M46" s="18" t="s">
        <v>3</v>
      </c>
    </row>
    <row r="47" spans="1:12" ht="12.75">
      <c r="A47" s="18" t="s">
        <v>46</v>
      </c>
      <c r="B47" s="18" t="s">
        <v>47</v>
      </c>
      <c r="C47" s="18" t="s">
        <v>78</v>
      </c>
      <c r="D47" s="18" t="s">
        <v>79</v>
      </c>
      <c r="E47" s="18" t="s">
        <v>93</v>
      </c>
      <c r="F47" s="18">
        <v>1</v>
      </c>
      <c r="G47" s="18">
        <v>34.6714</v>
      </c>
      <c r="H47" s="18">
        <v>-118.1306</v>
      </c>
      <c r="I47" s="19">
        <v>0.014400510514160886</v>
      </c>
      <c r="J47" s="19">
        <v>0.01299807344972925</v>
      </c>
      <c r="K47" s="12">
        <f t="shared" si="0"/>
        <v>0.014400510514160886</v>
      </c>
      <c r="L47" s="12" t="str">
        <f t="shared" si="1"/>
        <v>Yes</v>
      </c>
    </row>
    <row r="48" spans="1:12" ht="12.75">
      <c r="A48" s="18" t="s">
        <v>46</v>
      </c>
      <c r="B48" s="18" t="s">
        <v>47</v>
      </c>
      <c r="C48" s="18" t="s">
        <v>94</v>
      </c>
      <c r="D48" s="18" t="s">
        <v>95</v>
      </c>
      <c r="E48" s="18" t="s">
        <v>96</v>
      </c>
      <c r="F48" s="18">
        <v>1</v>
      </c>
      <c r="G48" s="18">
        <v>36.8667</v>
      </c>
      <c r="H48" s="18">
        <v>-120.01</v>
      </c>
      <c r="I48" s="19">
        <v>0.01008738162587651</v>
      </c>
      <c r="J48" s="19">
        <v>0.009519289533995636</v>
      </c>
      <c r="K48" s="12">
        <f t="shared" si="0"/>
        <v>0.01008738162587651</v>
      </c>
      <c r="L48" s="12" t="str">
        <f t="shared" si="1"/>
        <v>Yes</v>
      </c>
    </row>
    <row r="49" spans="1:12" ht="12.75">
      <c r="A49" s="18" t="s">
        <v>46</v>
      </c>
      <c r="B49" s="18" t="s">
        <v>47</v>
      </c>
      <c r="C49" s="18" t="s">
        <v>97</v>
      </c>
      <c r="D49" s="18" t="s">
        <v>98</v>
      </c>
      <c r="E49" s="18" t="s">
        <v>99</v>
      </c>
      <c r="F49" s="18">
        <v>1</v>
      </c>
      <c r="G49" s="18">
        <v>37.9725</v>
      </c>
      <c r="H49" s="18">
        <v>-122.5186</v>
      </c>
      <c r="I49" s="19">
        <v>0.013506227544910565</v>
      </c>
      <c r="J49" s="19">
        <v>0.013079550941574515</v>
      </c>
      <c r="K49" s="12">
        <f t="shared" si="0"/>
        <v>0.013506227544910565</v>
      </c>
      <c r="L49" s="12" t="str">
        <f t="shared" si="1"/>
        <v>Yes</v>
      </c>
    </row>
    <row r="50" spans="1:12" ht="12.75">
      <c r="A50" s="18" t="s">
        <v>46</v>
      </c>
      <c r="B50" s="18" t="s">
        <v>47</v>
      </c>
      <c r="C50" s="18" t="s">
        <v>100</v>
      </c>
      <c r="D50" s="18" t="s">
        <v>101</v>
      </c>
      <c r="E50" s="18" t="s">
        <v>102</v>
      </c>
      <c r="F50" s="18">
        <v>1</v>
      </c>
      <c r="G50" s="18">
        <v>39.15</v>
      </c>
      <c r="H50" s="18">
        <v>-123.1997</v>
      </c>
      <c r="I50" s="19">
        <v>0.007034368762475195</v>
      </c>
      <c r="J50" s="19">
        <v>0.006884168281206881</v>
      </c>
      <c r="K50" s="12">
        <f t="shared" si="0"/>
        <v>0.007034368762475195</v>
      </c>
      <c r="L50" s="12" t="str">
        <f t="shared" si="1"/>
        <v>Yes</v>
      </c>
    </row>
    <row r="51" spans="1:12" ht="12.75">
      <c r="A51" s="18" t="s">
        <v>46</v>
      </c>
      <c r="B51" s="18" t="s">
        <v>47</v>
      </c>
      <c r="C51" s="18" t="s">
        <v>103</v>
      </c>
      <c r="D51" s="18" t="s">
        <v>104</v>
      </c>
      <c r="E51" s="18" t="s">
        <v>105</v>
      </c>
      <c r="F51" s="18">
        <v>1</v>
      </c>
      <c r="G51" s="18">
        <v>37.2817</v>
      </c>
      <c r="H51" s="18">
        <v>-120.4336</v>
      </c>
      <c r="I51" s="19">
        <v>0.009443448023426271</v>
      </c>
      <c r="J51" s="19">
        <v>0.00897111364500209</v>
      </c>
      <c r="K51" s="12">
        <f t="shared" si="0"/>
        <v>0.009443448023426271</v>
      </c>
      <c r="L51" s="12" t="str">
        <f t="shared" si="1"/>
        <v>Yes</v>
      </c>
    </row>
    <row r="52" spans="1:12" ht="12.75">
      <c r="A52" s="18" t="s">
        <v>46</v>
      </c>
      <c r="B52" s="18" t="s">
        <v>47</v>
      </c>
      <c r="C52" s="18" t="s">
        <v>106</v>
      </c>
      <c r="D52" s="18" t="s">
        <v>107</v>
      </c>
      <c r="E52" s="18" t="s">
        <v>108</v>
      </c>
      <c r="F52" s="18">
        <v>1</v>
      </c>
      <c r="G52" s="18">
        <v>36.6968</v>
      </c>
      <c r="H52" s="18">
        <v>-121.6362</v>
      </c>
      <c r="I52" s="19">
        <v>0.007146325690770268</v>
      </c>
      <c r="J52" s="19">
        <v>0.006933865929841553</v>
      </c>
      <c r="K52" s="12">
        <f t="shared" si="0"/>
        <v>0.007146325690770268</v>
      </c>
      <c r="L52" s="12" t="str">
        <f t="shared" si="1"/>
        <v>Yes</v>
      </c>
    </row>
    <row r="53" spans="1:12" ht="12.75">
      <c r="A53" s="18" t="s">
        <v>46</v>
      </c>
      <c r="B53" s="18" t="s">
        <v>47</v>
      </c>
      <c r="C53" s="18" t="s">
        <v>109</v>
      </c>
      <c r="D53" s="18" t="s">
        <v>110</v>
      </c>
      <c r="E53" s="18" t="s">
        <v>111</v>
      </c>
      <c r="F53" s="18">
        <v>1</v>
      </c>
      <c r="G53" s="18">
        <v>38.3108</v>
      </c>
      <c r="H53" s="18">
        <v>-122.2947</v>
      </c>
      <c r="I53" s="19">
        <v>0.01001605504587182</v>
      </c>
      <c r="J53" s="19">
        <v>0.009979904019196397</v>
      </c>
      <c r="K53" s="12">
        <f t="shared" si="0"/>
        <v>0.01001605504587182</v>
      </c>
      <c r="L53" s="12" t="str">
        <f t="shared" si="1"/>
        <v>Yes</v>
      </c>
    </row>
    <row r="54" spans="1:13" ht="12.75">
      <c r="A54" s="18" t="s">
        <v>46</v>
      </c>
      <c r="B54" s="18" t="s">
        <v>47</v>
      </c>
      <c r="C54" s="18" t="s">
        <v>112</v>
      </c>
      <c r="D54" s="18" t="s">
        <v>113</v>
      </c>
      <c r="E54" s="18" t="s">
        <v>114</v>
      </c>
      <c r="F54" s="18">
        <v>5</v>
      </c>
      <c r="G54" s="18">
        <v>33.8306</v>
      </c>
      <c r="H54" s="18">
        <v>-117.9385</v>
      </c>
      <c r="I54" s="19">
        <v>0.019542114914425437</v>
      </c>
      <c r="J54" s="19">
        <v>0.020155634310427436</v>
      </c>
      <c r="K54" s="12">
        <f t="shared" si="0"/>
        <v>0.020155634310427436</v>
      </c>
      <c r="L54" s="12" t="str">
        <f t="shared" si="1"/>
        <v>Yes</v>
      </c>
      <c r="M54" s="18" t="s">
        <v>3</v>
      </c>
    </row>
    <row r="55" spans="1:13" ht="12.75">
      <c r="A55" s="18" t="s">
        <v>46</v>
      </c>
      <c r="B55" s="18" t="s">
        <v>47</v>
      </c>
      <c r="C55" s="18" t="s">
        <v>112</v>
      </c>
      <c r="D55" s="18" t="s">
        <v>113</v>
      </c>
      <c r="E55" s="18" t="s">
        <v>115</v>
      </c>
      <c r="F55" s="18">
        <v>1</v>
      </c>
      <c r="G55" s="18">
        <v>33.6746</v>
      </c>
      <c r="H55" s="18">
        <v>-117.9257</v>
      </c>
      <c r="I55" s="19">
        <v>0.013118392204628255</v>
      </c>
      <c r="J55" s="19">
        <v>0.013047881355931915</v>
      </c>
      <c r="K55" s="12">
        <f t="shared" si="0"/>
        <v>0.013118392204628255</v>
      </c>
      <c r="L55" s="12" t="str">
        <f t="shared" si="1"/>
        <v>Yes</v>
      </c>
      <c r="M55" s="18" t="s">
        <v>3</v>
      </c>
    </row>
    <row r="56" spans="1:13" ht="12.75">
      <c r="A56" s="18" t="s">
        <v>46</v>
      </c>
      <c r="B56" s="18" t="s">
        <v>47</v>
      </c>
      <c r="C56" s="18" t="s">
        <v>112</v>
      </c>
      <c r="D56" s="18" t="s">
        <v>113</v>
      </c>
      <c r="E56" s="18" t="s">
        <v>116</v>
      </c>
      <c r="F56" s="18">
        <v>2</v>
      </c>
      <c r="G56" s="18">
        <v>33.9251</v>
      </c>
      <c r="H56" s="18">
        <v>-117.9526</v>
      </c>
      <c r="I56" s="19">
        <v>0.02137306445804831</v>
      </c>
      <c r="J56" s="19">
        <v>0.02048634582414901</v>
      </c>
      <c r="K56" s="12">
        <f t="shared" si="0"/>
        <v>0.02137306445804831</v>
      </c>
      <c r="L56" s="12" t="str">
        <f t="shared" si="1"/>
        <v>Yes</v>
      </c>
      <c r="M56" s="18" t="s">
        <v>3</v>
      </c>
    </row>
    <row r="57" spans="1:12" ht="12.75">
      <c r="A57" s="18" t="s">
        <v>46</v>
      </c>
      <c r="B57" s="18" t="s">
        <v>47</v>
      </c>
      <c r="C57" s="18" t="s">
        <v>117</v>
      </c>
      <c r="D57" s="18" t="s">
        <v>118</v>
      </c>
      <c r="E57" s="18" t="s">
        <v>119</v>
      </c>
      <c r="F57" s="18">
        <v>1</v>
      </c>
      <c r="G57" s="18">
        <v>38.7458</v>
      </c>
      <c r="H57" s="18">
        <v>-121.2653</v>
      </c>
      <c r="I57" s="19">
        <v>0.012268009247992451</v>
      </c>
      <c r="J57" s="19">
        <v>0.012123300970874013</v>
      </c>
      <c r="K57" s="12">
        <f t="shared" si="0"/>
        <v>0.012268009247992451</v>
      </c>
      <c r="L57" s="12" t="str">
        <f t="shared" si="1"/>
        <v>Yes</v>
      </c>
    </row>
    <row r="58" spans="1:13" ht="12.75">
      <c r="A58" s="18" t="s">
        <v>46</v>
      </c>
      <c r="B58" s="18" t="s">
        <v>47</v>
      </c>
      <c r="C58" s="18" t="s">
        <v>120</v>
      </c>
      <c r="D58" s="18" t="s">
        <v>121</v>
      </c>
      <c r="E58" s="18" t="s">
        <v>122</v>
      </c>
      <c r="F58" s="18">
        <v>1</v>
      </c>
      <c r="G58" s="18">
        <v>33.9209</v>
      </c>
      <c r="H58" s="18">
        <v>-116.8584</v>
      </c>
      <c r="I58" s="19">
        <v>0.015498317712088908</v>
      </c>
      <c r="J58" s="19">
        <v>0.012805752798171015</v>
      </c>
      <c r="K58" s="12">
        <f t="shared" si="0"/>
        <v>0.015498317712088908</v>
      </c>
      <c r="L58" s="12" t="str">
        <f t="shared" si="1"/>
        <v>Yes</v>
      </c>
      <c r="M58" s="18" t="s">
        <v>3</v>
      </c>
    </row>
    <row r="59" spans="1:12" ht="12.75">
      <c r="A59" s="18" t="s">
        <v>46</v>
      </c>
      <c r="B59" s="18" t="s">
        <v>47</v>
      </c>
      <c r="C59" s="18" t="s">
        <v>120</v>
      </c>
      <c r="D59" s="18" t="s">
        <v>121</v>
      </c>
      <c r="E59" s="18" t="s">
        <v>123</v>
      </c>
      <c r="F59" s="18">
        <v>2</v>
      </c>
      <c r="G59" s="18">
        <v>33.8528</v>
      </c>
      <c r="H59" s="18">
        <v>-116.541</v>
      </c>
      <c r="I59" s="19">
        <v>0.010408309283308987</v>
      </c>
      <c r="J59" s="19">
        <v>0.009230709228369088</v>
      </c>
      <c r="K59" s="12">
        <f t="shared" si="0"/>
        <v>0.010408309283308987</v>
      </c>
      <c r="L59" s="12" t="str">
        <f t="shared" si="1"/>
        <v>Yes</v>
      </c>
    </row>
    <row r="60" spans="1:13" ht="12.75">
      <c r="A60" s="18" t="s">
        <v>46</v>
      </c>
      <c r="B60" s="18" t="s">
        <v>47</v>
      </c>
      <c r="C60" s="18" t="s">
        <v>120</v>
      </c>
      <c r="D60" s="18" t="s">
        <v>121</v>
      </c>
      <c r="E60" s="18" t="s">
        <v>124</v>
      </c>
      <c r="F60" s="18">
        <v>2</v>
      </c>
      <c r="G60" s="18">
        <v>33.9996</v>
      </c>
      <c r="H60" s="18">
        <v>-117.416</v>
      </c>
      <c r="I60" s="19">
        <v>0.020130705143685108</v>
      </c>
      <c r="J60" s="19">
        <v>0.019179091894495896</v>
      </c>
      <c r="K60" s="12">
        <f t="shared" si="0"/>
        <v>0.020130705143685108</v>
      </c>
      <c r="L60" s="12" t="str">
        <f t="shared" si="1"/>
        <v>Yes</v>
      </c>
      <c r="M60" s="18" t="s">
        <v>3</v>
      </c>
    </row>
    <row r="61" spans="1:13" ht="12.75">
      <c r="A61" s="18" t="s">
        <v>46</v>
      </c>
      <c r="B61" s="18" t="s">
        <v>47</v>
      </c>
      <c r="C61" s="18" t="s">
        <v>120</v>
      </c>
      <c r="D61" s="18" t="s">
        <v>121</v>
      </c>
      <c r="E61" s="18" t="s">
        <v>125</v>
      </c>
      <c r="F61" s="18">
        <v>1</v>
      </c>
      <c r="G61" s="18">
        <v>33.6765</v>
      </c>
      <c r="H61" s="18">
        <v>-117.331</v>
      </c>
      <c r="I61" s="19">
        <v>0.014517857142857167</v>
      </c>
      <c r="J61" s="19">
        <v>0.012802531334480088</v>
      </c>
      <c r="K61" s="12">
        <f t="shared" si="0"/>
        <v>0.014517857142857167</v>
      </c>
      <c r="L61" s="12" t="str">
        <f t="shared" si="1"/>
        <v>Yes</v>
      </c>
      <c r="M61" s="18" t="s">
        <v>3</v>
      </c>
    </row>
    <row r="62" spans="1:12" ht="12.75">
      <c r="A62" s="18" t="s">
        <v>46</v>
      </c>
      <c r="B62" s="18" t="s">
        <v>47</v>
      </c>
      <c r="C62" s="18" t="s">
        <v>126</v>
      </c>
      <c r="D62" s="18" t="s">
        <v>127</v>
      </c>
      <c r="E62" s="18" t="s">
        <v>128</v>
      </c>
      <c r="F62" s="18">
        <v>1</v>
      </c>
      <c r="G62" s="18">
        <v>38.6142</v>
      </c>
      <c r="H62" s="18">
        <v>-121.3669</v>
      </c>
      <c r="I62" s="19">
        <v>0.011179543459174974</v>
      </c>
      <c r="J62" s="19">
        <v>0.01079012345679035</v>
      </c>
      <c r="K62" s="12">
        <f t="shared" si="0"/>
        <v>0.011179543459174974</v>
      </c>
      <c r="L62" s="12" t="str">
        <f t="shared" si="1"/>
        <v>Yes</v>
      </c>
    </row>
    <row r="63" spans="1:12" ht="12.75">
      <c r="A63" s="18" t="s">
        <v>46</v>
      </c>
      <c r="B63" s="18" t="s">
        <v>47</v>
      </c>
      <c r="C63" s="18" t="s">
        <v>126</v>
      </c>
      <c r="D63" s="18" t="s">
        <v>127</v>
      </c>
      <c r="E63" s="18" t="s">
        <v>129</v>
      </c>
      <c r="F63" s="18">
        <v>1</v>
      </c>
      <c r="G63" s="18">
        <v>38.5583</v>
      </c>
      <c r="H63" s="18">
        <v>-121.4919</v>
      </c>
      <c r="I63" s="19">
        <v>0.015103024342267431</v>
      </c>
      <c r="J63" s="19">
        <v>0.01540413487570802</v>
      </c>
      <c r="K63" s="12">
        <f t="shared" si="0"/>
        <v>0.01540413487570802</v>
      </c>
      <c r="L63" s="12" t="str">
        <f t="shared" si="1"/>
        <v>Yes</v>
      </c>
    </row>
    <row r="64" spans="1:12" ht="12.75">
      <c r="A64" s="18" t="s">
        <v>46</v>
      </c>
      <c r="B64" s="18" t="s">
        <v>47</v>
      </c>
      <c r="C64" s="18" t="s">
        <v>126</v>
      </c>
      <c r="D64" s="18" t="s">
        <v>127</v>
      </c>
      <c r="E64" s="18" t="s">
        <v>130</v>
      </c>
      <c r="F64" s="18">
        <v>1</v>
      </c>
      <c r="G64" s="18">
        <v>38.3019</v>
      </c>
      <c r="H64" s="18">
        <v>-121.4222</v>
      </c>
      <c r="I64" s="19">
        <v>0.008738436123348254</v>
      </c>
      <c r="J64" s="19">
        <v>0.008032795763629958</v>
      </c>
      <c r="K64" s="12">
        <f t="shared" si="0"/>
        <v>0.008738436123348254</v>
      </c>
      <c r="L64" s="12" t="str">
        <f t="shared" si="1"/>
        <v>Yes</v>
      </c>
    </row>
    <row r="65" spans="1:12" ht="12.75">
      <c r="A65" s="18" t="s">
        <v>46</v>
      </c>
      <c r="B65" s="18" t="s">
        <v>47</v>
      </c>
      <c r="C65" s="18" t="s">
        <v>126</v>
      </c>
      <c r="D65" s="18" t="s">
        <v>127</v>
      </c>
      <c r="E65" s="18" t="s">
        <v>131</v>
      </c>
      <c r="F65" s="18">
        <v>1</v>
      </c>
      <c r="G65" s="18">
        <v>38.6839</v>
      </c>
      <c r="H65" s="18">
        <v>-121.1628</v>
      </c>
      <c r="I65" s="19">
        <v>0.007336404663407478</v>
      </c>
      <c r="J65" s="19">
        <v>0.007074562484594689</v>
      </c>
      <c r="K65" s="12">
        <f t="shared" si="0"/>
        <v>0.007336404663407478</v>
      </c>
      <c r="L65" s="12" t="str">
        <f t="shared" si="1"/>
        <v>Yes</v>
      </c>
    </row>
    <row r="66" spans="1:12" ht="12.75">
      <c r="A66" s="18" t="s">
        <v>46</v>
      </c>
      <c r="B66" s="18" t="s">
        <v>47</v>
      </c>
      <c r="C66" s="18" t="s">
        <v>132</v>
      </c>
      <c r="D66" s="18" t="s">
        <v>133</v>
      </c>
      <c r="E66" s="18" t="s">
        <v>134</v>
      </c>
      <c r="F66" s="18">
        <v>1</v>
      </c>
      <c r="G66" s="18">
        <v>34.895</v>
      </c>
      <c r="H66" s="18">
        <v>-117.0236</v>
      </c>
      <c r="I66" s="19">
        <v>0.02021379482693958</v>
      </c>
      <c r="J66" s="19">
        <v>0.01838364666184593</v>
      </c>
      <c r="K66" s="12">
        <f t="shared" si="0"/>
        <v>0.02021379482693958</v>
      </c>
      <c r="L66" s="12" t="str">
        <f t="shared" si="1"/>
        <v>Yes</v>
      </c>
    </row>
    <row r="67" spans="1:12" ht="12.75">
      <c r="A67" s="18" t="s">
        <v>46</v>
      </c>
      <c r="B67" s="18" t="s">
        <v>47</v>
      </c>
      <c r="C67" s="18" t="s">
        <v>132</v>
      </c>
      <c r="D67" s="18" t="s">
        <v>133</v>
      </c>
      <c r="E67" s="18" t="s">
        <v>135</v>
      </c>
      <c r="F67" s="18">
        <v>1</v>
      </c>
      <c r="G67" s="18">
        <v>34.51</v>
      </c>
      <c r="H67" s="18">
        <v>-117.3306</v>
      </c>
      <c r="I67" s="19">
        <v>0.017629476584021916</v>
      </c>
      <c r="J67" s="19">
        <v>0.016257835955325966</v>
      </c>
      <c r="K67" s="12">
        <f t="shared" si="0"/>
        <v>0.017629476584021916</v>
      </c>
      <c r="L67" s="12" t="str">
        <f t="shared" si="1"/>
        <v>Yes</v>
      </c>
    </row>
    <row r="68" spans="1:13" ht="12.75">
      <c r="A68" s="18" t="s">
        <v>46</v>
      </c>
      <c r="B68" s="18" t="s">
        <v>47</v>
      </c>
      <c r="C68" s="18" t="s">
        <v>132</v>
      </c>
      <c r="D68" s="18" t="s">
        <v>133</v>
      </c>
      <c r="E68" s="18" t="s">
        <v>136</v>
      </c>
      <c r="F68" s="18">
        <v>2</v>
      </c>
      <c r="G68" s="18">
        <v>34.1037</v>
      </c>
      <c r="H68" s="18">
        <v>-117.6291</v>
      </c>
      <c r="I68" s="19">
        <v>0.027223998381222008</v>
      </c>
      <c r="J68" s="19">
        <v>0.023443371004982325</v>
      </c>
      <c r="K68" s="12">
        <f t="shared" si="0"/>
        <v>0.027223998381222008</v>
      </c>
      <c r="L68" s="12" t="str">
        <f t="shared" si="1"/>
        <v>Yes</v>
      </c>
      <c r="M68" s="18" t="s">
        <v>3</v>
      </c>
    </row>
    <row r="69" spans="1:12" ht="12.75">
      <c r="A69" s="18" t="s">
        <v>46</v>
      </c>
      <c r="B69" s="18" t="s">
        <v>47</v>
      </c>
      <c r="C69" s="18" t="s">
        <v>132</v>
      </c>
      <c r="D69" s="18" t="s">
        <v>133</v>
      </c>
      <c r="E69" s="18" t="s">
        <v>137</v>
      </c>
      <c r="F69" s="18">
        <v>1</v>
      </c>
      <c r="G69" s="18">
        <v>35.7639</v>
      </c>
      <c r="H69" s="18">
        <v>-117.3961</v>
      </c>
      <c r="I69" s="19">
        <v>0.004750996497161645</v>
      </c>
      <c r="J69" s="19">
        <v>0.004867993100899613</v>
      </c>
      <c r="K69" s="12">
        <f aca="true" t="shared" si="2" ref="K69:K132">MAX(I69:J69)</f>
        <v>0.004867993100899613</v>
      </c>
      <c r="L69" s="12" t="str">
        <f aca="true" t="shared" si="3" ref="L69:L132">IF(K69&lt;0.053,"Yes","No")</f>
        <v>Yes</v>
      </c>
    </row>
    <row r="70" spans="1:13" ht="12.75">
      <c r="A70" s="18" t="s">
        <v>46</v>
      </c>
      <c r="B70" s="18" t="s">
        <v>47</v>
      </c>
      <c r="C70" s="18" t="s">
        <v>132</v>
      </c>
      <c r="D70" s="18" t="s">
        <v>133</v>
      </c>
      <c r="E70" s="18" t="s">
        <v>138</v>
      </c>
      <c r="F70" s="18">
        <v>1</v>
      </c>
      <c r="G70" s="18">
        <v>34.1</v>
      </c>
      <c r="H70" s="18">
        <v>-117.492</v>
      </c>
      <c r="I70" s="19">
        <v>0.023574956456829957</v>
      </c>
      <c r="J70" s="19">
        <v>0.020811492950654466</v>
      </c>
      <c r="K70" s="12">
        <f t="shared" si="2"/>
        <v>0.023574956456829957</v>
      </c>
      <c r="L70" s="12" t="str">
        <f t="shared" si="3"/>
        <v>Yes</v>
      </c>
      <c r="M70" s="18" t="s">
        <v>3</v>
      </c>
    </row>
    <row r="71" spans="1:13" ht="12.75">
      <c r="A71" s="18" t="s">
        <v>46</v>
      </c>
      <c r="B71" s="18" t="s">
        <v>47</v>
      </c>
      <c r="C71" s="18" t="s">
        <v>132</v>
      </c>
      <c r="D71" s="18" t="s">
        <v>133</v>
      </c>
      <c r="E71" s="18" t="s">
        <v>139</v>
      </c>
      <c r="F71" s="18">
        <v>1</v>
      </c>
      <c r="G71" s="18">
        <v>34.1069</v>
      </c>
      <c r="H71" s="18">
        <v>-117.2741</v>
      </c>
      <c r="I71" s="19">
        <v>0.024439887990043534</v>
      </c>
      <c r="J71" s="19">
        <v>0.021615537369117626</v>
      </c>
      <c r="K71" s="12">
        <f t="shared" si="2"/>
        <v>0.024439887990043534</v>
      </c>
      <c r="L71" s="12" t="str">
        <f t="shared" si="3"/>
        <v>Yes</v>
      </c>
      <c r="M71" s="18" t="s">
        <v>3</v>
      </c>
    </row>
    <row r="72" spans="1:12" ht="12.75">
      <c r="A72" s="18" t="s">
        <v>46</v>
      </c>
      <c r="B72" s="18" t="s">
        <v>47</v>
      </c>
      <c r="C72" s="18" t="s">
        <v>140</v>
      </c>
      <c r="D72" s="18" t="s">
        <v>141</v>
      </c>
      <c r="E72" s="18" t="s">
        <v>142</v>
      </c>
      <c r="F72" s="18">
        <v>1</v>
      </c>
      <c r="G72" s="18">
        <v>32.6312</v>
      </c>
      <c r="H72" s="18">
        <v>-117.0591</v>
      </c>
      <c r="I72" s="19">
        <v>0.01456682341294403</v>
      </c>
      <c r="J72" s="19">
        <v>0.014496072032873942</v>
      </c>
      <c r="K72" s="12">
        <f t="shared" si="2"/>
        <v>0.01456682341294403</v>
      </c>
      <c r="L72" s="12" t="str">
        <f t="shared" si="3"/>
        <v>Yes</v>
      </c>
    </row>
    <row r="73" spans="1:12" ht="12.75">
      <c r="A73" s="18" t="s">
        <v>46</v>
      </c>
      <c r="B73" s="18" t="s">
        <v>47</v>
      </c>
      <c r="C73" s="18" t="s">
        <v>140</v>
      </c>
      <c r="D73" s="18" t="s">
        <v>141</v>
      </c>
      <c r="E73" s="18" t="s">
        <v>143</v>
      </c>
      <c r="F73" s="18">
        <v>1</v>
      </c>
      <c r="G73" s="18">
        <v>32.7912</v>
      </c>
      <c r="H73" s="18">
        <v>-116.9421</v>
      </c>
      <c r="I73" s="19">
        <v>0.015449551569507055</v>
      </c>
      <c r="J73" s="19">
        <v>0.01575053614229891</v>
      </c>
      <c r="K73" s="12">
        <f t="shared" si="2"/>
        <v>0.01575053614229891</v>
      </c>
      <c r="L73" s="12" t="str">
        <f t="shared" si="3"/>
        <v>Yes</v>
      </c>
    </row>
    <row r="74" spans="1:12" ht="12.75">
      <c r="A74" s="18" t="s">
        <v>46</v>
      </c>
      <c r="B74" s="18" t="s">
        <v>47</v>
      </c>
      <c r="C74" s="18" t="s">
        <v>140</v>
      </c>
      <c r="D74" s="18" t="s">
        <v>141</v>
      </c>
      <c r="E74" s="18" t="s">
        <v>144</v>
      </c>
      <c r="F74" s="18">
        <v>1</v>
      </c>
      <c r="G74" s="18">
        <v>32.8365</v>
      </c>
      <c r="H74" s="18">
        <v>-117.1287</v>
      </c>
      <c r="I74" s="19">
        <v>0.01452590383898644</v>
      </c>
      <c r="J74" s="19">
        <v>0.013487883683360234</v>
      </c>
      <c r="K74" s="12">
        <f t="shared" si="2"/>
        <v>0.01452590383898644</v>
      </c>
      <c r="L74" s="12" t="str">
        <f t="shared" si="3"/>
        <v>Yes</v>
      </c>
    </row>
    <row r="75" spans="1:12" ht="12.75">
      <c r="A75" s="18" t="s">
        <v>46</v>
      </c>
      <c r="B75" s="18" t="s">
        <v>47</v>
      </c>
      <c r="C75" s="18" t="s">
        <v>140</v>
      </c>
      <c r="D75" s="18" t="s">
        <v>141</v>
      </c>
      <c r="E75" s="18" t="s">
        <v>145</v>
      </c>
      <c r="F75" s="18">
        <v>1</v>
      </c>
      <c r="G75" s="18">
        <v>33.1277</v>
      </c>
      <c r="H75" s="18">
        <v>-117.0753</v>
      </c>
      <c r="I75" s="19">
        <v>0.01620678503487664</v>
      </c>
      <c r="J75" s="19">
        <v>0.01760833775889574</v>
      </c>
      <c r="K75" s="12">
        <f t="shared" si="2"/>
        <v>0.01760833775889574</v>
      </c>
      <c r="L75" s="12" t="str">
        <f t="shared" si="3"/>
        <v>Yes</v>
      </c>
    </row>
    <row r="76" spans="1:12" ht="12.75">
      <c r="A76" s="18" t="s">
        <v>46</v>
      </c>
      <c r="B76" s="18" t="s">
        <v>47</v>
      </c>
      <c r="C76" s="18" t="s">
        <v>140</v>
      </c>
      <c r="D76" s="18" t="s">
        <v>141</v>
      </c>
      <c r="E76" s="18" t="s">
        <v>146</v>
      </c>
      <c r="F76" s="18">
        <v>1</v>
      </c>
      <c r="G76" s="18">
        <v>32.8423</v>
      </c>
      <c r="H76" s="18">
        <v>-116.7683</v>
      </c>
      <c r="I76" s="19">
        <v>0.009769324703871082</v>
      </c>
      <c r="J76" s="19">
        <v>0.008203474392882921</v>
      </c>
      <c r="K76" s="12">
        <f t="shared" si="2"/>
        <v>0.009769324703871082</v>
      </c>
      <c r="L76" s="12" t="str">
        <f t="shared" si="3"/>
        <v>Yes</v>
      </c>
    </row>
    <row r="77" spans="1:12" ht="12.75">
      <c r="A77" s="18" t="s">
        <v>46</v>
      </c>
      <c r="B77" s="18" t="s">
        <v>47</v>
      </c>
      <c r="C77" s="18" t="s">
        <v>140</v>
      </c>
      <c r="D77" s="18" t="s">
        <v>141</v>
      </c>
      <c r="E77" s="18" t="s">
        <v>147</v>
      </c>
      <c r="F77" s="18">
        <v>1</v>
      </c>
      <c r="G77" s="18">
        <v>33.217</v>
      </c>
      <c r="H77" s="18">
        <v>-117.3962</v>
      </c>
      <c r="I77" s="19">
        <v>0.010569761698974896</v>
      </c>
      <c r="J77" s="19">
        <v>0.01043060718711233</v>
      </c>
      <c r="K77" s="12">
        <f t="shared" si="2"/>
        <v>0.010569761698974896</v>
      </c>
      <c r="L77" s="12" t="str">
        <f t="shared" si="3"/>
        <v>Yes</v>
      </c>
    </row>
    <row r="78" spans="1:12" ht="12.75">
      <c r="A78" s="18" t="s">
        <v>46</v>
      </c>
      <c r="B78" s="18" t="s">
        <v>47</v>
      </c>
      <c r="C78" s="18" t="s">
        <v>140</v>
      </c>
      <c r="D78" s="18" t="s">
        <v>141</v>
      </c>
      <c r="E78" s="18" t="s">
        <v>148</v>
      </c>
      <c r="F78" s="18">
        <v>1</v>
      </c>
      <c r="G78" s="18">
        <v>32.7015</v>
      </c>
      <c r="H78" s="18">
        <v>-117.1497</v>
      </c>
      <c r="I78" s="19">
        <v>0.018243439521542695</v>
      </c>
      <c r="J78" s="19">
        <v>0.019014021095960874</v>
      </c>
      <c r="K78" s="12">
        <f t="shared" si="2"/>
        <v>0.019014021095960874</v>
      </c>
      <c r="L78" s="12" t="str">
        <f t="shared" si="3"/>
        <v>Yes</v>
      </c>
    </row>
    <row r="79" spans="1:12" ht="12.75">
      <c r="A79" s="18" t="s">
        <v>46</v>
      </c>
      <c r="B79" s="18" t="s">
        <v>47</v>
      </c>
      <c r="C79" s="18" t="s">
        <v>140</v>
      </c>
      <c r="D79" s="18" t="s">
        <v>141</v>
      </c>
      <c r="E79" s="18" t="s">
        <v>149</v>
      </c>
      <c r="F79" s="18">
        <v>1</v>
      </c>
      <c r="G79" s="18">
        <v>32.5522</v>
      </c>
      <c r="H79" s="18">
        <v>-116.9378</v>
      </c>
      <c r="I79" s="19">
        <v>0.022262162490878246</v>
      </c>
      <c r="J79" s="19">
        <v>0.02364267515923576</v>
      </c>
      <c r="K79" s="12">
        <f t="shared" si="2"/>
        <v>0.02364267515923576</v>
      </c>
      <c r="L79" s="12" t="str">
        <f t="shared" si="3"/>
        <v>Yes</v>
      </c>
    </row>
    <row r="80" spans="1:12" ht="12.75">
      <c r="A80" s="18" t="s">
        <v>46</v>
      </c>
      <c r="B80" s="18" t="s">
        <v>47</v>
      </c>
      <c r="C80" s="18" t="s">
        <v>150</v>
      </c>
      <c r="D80" s="18" t="s">
        <v>151</v>
      </c>
      <c r="E80" s="18" t="s">
        <v>152</v>
      </c>
      <c r="F80" s="18">
        <v>1</v>
      </c>
      <c r="G80" s="18">
        <v>37.766</v>
      </c>
      <c r="H80" s="18">
        <v>-122.3991</v>
      </c>
      <c r="I80" s="19">
        <v>0.015546554252199798</v>
      </c>
      <c r="J80" s="19">
        <v>0.015518357187305895</v>
      </c>
      <c r="K80" s="12">
        <f t="shared" si="2"/>
        <v>0.015546554252199798</v>
      </c>
      <c r="L80" s="12" t="str">
        <f t="shared" si="3"/>
        <v>Yes</v>
      </c>
    </row>
    <row r="81" spans="1:12" ht="12.75">
      <c r="A81" s="18" t="s">
        <v>46</v>
      </c>
      <c r="B81" s="18" t="s">
        <v>47</v>
      </c>
      <c r="C81" s="18" t="s">
        <v>153</v>
      </c>
      <c r="D81" s="18" t="s">
        <v>154</v>
      </c>
      <c r="E81" s="18" t="s">
        <v>155</v>
      </c>
      <c r="F81" s="18">
        <v>2</v>
      </c>
      <c r="G81" s="18">
        <v>37.9508</v>
      </c>
      <c r="H81" s="18">
        <v>-121.2675</v>
      </c>
      <c r="I81" s="19">
        <v>0.01641192593494973</v>
      </c>
      <c r="J81" s="19">
        <v>0.016773415895154818</v>
      </c>
      <c r="K81" s="12">
        <f t="shared" si="2"/>
        <v>0.016773415895154818</v>
      </c>
      <c r="L81" s="12" t="str">
        <f t="shared" si="3"/>
        <v>Yes</v>
      </c>
    </row>
    <row r="82" spans="1:12" ht="12.75">
      <c r="A82" s="18" t="s">
        <v>46</v>
      </c>
      <c r="B82" s="18" t="s">
        <v>47</v>
      </c>
      <c r="C82" s="18" t="s">
        <v>153</v>
      </c>
      <c r="D82" s="18" t="s">
        <v>154</v>
      </c>
      <c r="E82" s="18" t="s">
        <v>156</v>
      </c>
      <c r="F82" s="18">
        <v>1</v>
      </c>
      <c r="G82" s="18">
        <v>37.6825</v>
      </c>
      <c r="H82" s="18">
        <v>-121.4406</v>
      </c>
      <c r="I82" s="19">
        <v>0.009364953388763112</v>
      </c>
      <c r="J82" s="19">
        <v>0.008603714423540984</v>
      </c>
      <c r="K82" s="12">
        <f t="shared" si="2"/>
        <v>0.009364953388763112</v>
      </c>
      <c r="L82" s="12" t="str">
        <f t="shared" si="3"/>
        <v>Yes</v>
      </c>
    </row>
    <row r="83" spans="1:12" ht="12.75">
      <c r="A83" s="18" t="s">
        <v>46</v>
      </c>
      <c r="B83" s="18" t="s">
        <v>47</v>
      </c>
      <c r="C83" s="18" t="s">
        <v>157</v>
      </c>
      <c r="D83" s="18" t="s">
        <v>158</v>
      </c>
      <c r="E83" s="18" t="s">
        <v>159</v>
      </c>
      <c r="F83" s="18">
        <v>1</v>
      </c>
      <c r="G83" s="18">
        <v>35.3683</v>
      </c>
      <c r="H83" s="18">
        <v>-120.7939</v>
      </c>
      <c r="I83" s="19">
        <v>0.004686611817502281</v>
      </c>
      <c r="J83" s="19">
        <v>0.004426604391605379</v>
      </c>
      <c r="K83" s="12">
        <f t="shared" si="2"/>
        <v>0.004686611817502281</v>
      </c>
      <c r="L83" s="12" t="str">
        <f t="shared" si="3"/>
        <v>Yes</v>
      </c>
    </row>
    <row r="84" spans="1:12" ht="12.75">
      <c r="A84" s="18" t="s">
        <v>46</v>
      </c>
      <c r="B84" s="18" t="s">
        <v>47</v>
      </c>
      <c r="C84" s="18" t="s">
        <v>157</v>
      </c>
      <c r="D84" s="18" t="s">
        <v>158</v>
      </c>
      <c r="E84" s="18" t="s">
        <v>160</v>
      </c>
      <c r="F84" s="18">
        <v>1</v>
      </c>
      <c r="G84" s="18">
        <v>35.0283</v>
      </c>
      <c r="H84" s="18">
        <v>-120.3872</v>
      </c>
      <c r="I84" s="19">
        <v>0.004414798761610179</v>
      </c>
      <c r="J84" s="19">
        <v>0.004115911035073034</v>
      </c>
      <c r="K84" s="12">
        <f t="shared" si="2"/>
        <v>0.004414798761610179</v>
      </c>
      <c r="L84" s="12" t="str">
        <f t="shared" si="3"/>
        <v>Yes</v>
      </c>
    </row>
    <row r="85" spans="1:12" ht="12.75">
      <c r="A85" s="18" t="s">
        <v>46</v>
      </c>
      <c r="B85" s="18" t="s">
        <v>47</v>
      </c>
      <c r="C85" s="18" t="s">
        <v>157</v>
      </c>
      <c r="D85" s="18" t="s">
        <v>158</v>
      </c>
      <c r="E85" s="18" t="s">
        <v>161</v>
      </c>
      <c r="F85" s="18">
        <v>1</v>
      </c>
      <c r="G85" s="18">
        <v>35.4914</v>
      </c>
      <c r="H85" s="18">
        <v>-120.6681</v>
      </c>
      <c r="I85" s="19">
        <v>0.009001574421702536</v>
      </c>
      <c r="J85" s="19">
        <v>0.007738155515370635</v>
      </c>
      <c r="K85" s="12">
        <f t="shared" si="2"/>
        <v>0.009001574421702536</v>
      </c>
      <c r="L85" s="12" t="str">
        <f t="shared" si="3"/>
        <v>Yes</v>
      </c>
    </row>
    <row r="86" spans="1:12" ht="12.75">
      <c r="A86" s="18" t="s">
        <v>46</v>
      </c>
      <c r="B86" s="18" t="s">
        <v>47</v>
      </c>
      <c r="C86" s="18" t="s">
        <v>162</v>
      </c>
      <c r="D86" s="18" t="s">
        <v>163</v>
      </c>
      <c r="E86" s="18" t="s">
        <v>164</v>
      </c>
      <c r="F86" s="18">
        <v>1</v>
      </c>
      <c r="G86" s="18">
        <v>37.4829</v>
      </c>
      <c r="H86" s="18">
        <v>-122.2034</v>
      </c>
      <c r="I86" s="19">
        <v>0.012735722015150048</v>
      </c>
      <c r="J86" s="19">
        <v>0.013479641594538955</v>
      </c>
      <c r="K86" s="12">
        <f t="shared" si="2"/>
        <v>0.013479641594538955</v>
      </c>
      <c r="L86" s="12" t="str">
        <f t="shared" si="3"/>
        <v>Yes</v>
      </c>
    </row>
    <row r="87" spans="1:12" ht="12.75">
      <c r="A87" s="18" t="s">
        <v>46</v>
      </c>
      <c r="B87" s="18" t="s">
        <v>47</v>
      </c>
      <c r="C87" s="18" t="s">
        <v>165</v>
      </c>
      <c r="D87" s="18" t="s">
        <v>166</v>
      </c>
      <c r="E87" s="18" t="s">
        <v>167</v>
      </c>
      <c r="F87" s="18">
        <v>1</v>
      </c>
      <c r="G87" s="18">
        <v>34.4622</v>
      </c>
      <c r="H87" s="18">
        <v>-120.0244</v>
      </c>
      <c r="I87" s="19">
        <v>0.006072549492998678</v>
      </c>
      <c r="J87" s="19">
        <v>0.005843969484136715</v>
      </c>
      <c r="K87" s="12">
        <f t="shared" si="2"/>
        <v>0.006072549492998678</v>
      </c>
      <c r="L87" s="12" t="str">
        <f t="shared" si="3"/>
        <v>Yes</v>
      </c>
    </row>
    <row r="88" spans="1:12" ht="12.75">
      <c r="A88" s="18" t="s">
        <v>46</v>
      </c>
      <c r="B88" s="18" t="s">
        <v>47</v>
      </c>
      <c r="C88" s="18" t="s">
        <v>165</v>
      </c>
      <c r="D88" s="18" t="s">
        <v>166</v>
      </c>
      <c r="E88" s="18" t="s">
        <v>168</v>
      </c>
      <c r="F88" s="18">
        <v>1</v>
      </c>
      <c r="G88" s="18">
        <v>34.7256</v>
      </c>
      <c r="H88" s="18">
        <v>-120.4278</v>
      </c>
      <c r="I88" s="19">
        <v>0.001346927578639363</v>
      </c>
      <c r="J88" s="19">
        <v>0.0010482762777241812</v>
      </c>
      <c r="K88" s="12">
        <f t="shared" si="2"/>
        <v>0.001346927578639363</v>
      </c>
      <c r="L88" s="12" t="str">
        <f t="shared" si="3"/>
        <v>Yes</v>
      </c>
    </row>
    <row r="89" spans="1:12" ht="12.75">
      <c r="A89" s="18" t="s">
        <v>46</v>
      </c>
      <c r="B89" s="18" t="s">
        <v>47</v>
      </c>
      <c r="C89" s="18" t="s">
        <v>165</v>
      </c>
      <c r="D89" s="18" t="s">
        <v>166</v>
      </c>
      <c r="E89" s="18" t="s">
        <v>169</v>
      </c>
      <c r="F89" s="18">
        <v>1</v>
      </c>
      <c r="G89" s="18">
        <v>34.5414</v>
      </c>
      <c r="H89" s="18">
        <v>-119.7906</v>
      </c>
      <c r="I89" s="19">
        <v>0.0014814562986772532</v>
      </c>
      <c r="J89" s="19">
        <v>0.0012631990378833557</v>
      </c>
      <c r="K89" s="12">
        <f t="shared" si="2"/>
        <v>0.0014814562986772532</v>
      </c>
      <c r="L89" s="12" t="str">
        <f t="shared" si="3"/>
        <v>Yes</v>
      </c>
    </row>
    <row r="90" spans="1:12" ht="12.75">
      <c r="A90" s="18" t="s">
        <v>46</v>
      </c>
      <c r="B90" s="18" t="s">
        <v>47</v>
      </c>
      <c r="C90" s="18" t="s">
        <v>165</v>
      </c>
      <c r="D90" s="18" t="s">
        <v>166</v>
      </c>
      <c r="E90" s="18" t="s">
        <v>170</v>
      </c>
      <c r="F90" s="18">
        <v>1</v>
      </c>
      <c r="G90" s="18">
        <v>34.5275</v>
      </c>
      <c r="H90" s="18">
        <v>-120.1956</v>
      </c>
      <c r="I90" s="19">
        <v>0.005360774083960377</v>
      </c>
      <c r="J90" s="19">
        <v>0.0047992106860960445</v>
      </c>
      <c r="K90" s="12">
        <f t="shared" si="2"/>
        <v>0.005360774083960377</v>
      </c>
      <c r="L90" s="12" t="str">
        <f t="shared" si="3"/>
        <v>Yes</v>
      </c>
    </row>
    <row r="91" spans="1:12" ht="12.75">
      <c r="A91" s="18" t="s">
        <v>46</v>
      </c>
      <c r="B91" s="18" t="s">
        <v>47</v>
      </c>
      <c r="C91" s="18" t="s">
        <v>165</v>
      </c>
      <c r="D91" s="18" t="s">
        <v>166</v>
      </c>
      <c r="E91" s="18" t="s">
        <v>171</v>
      </c>
      <c r="F91" s="18">
        <v>1</v>
      </c>
      <c r="G91" s="18">
        <v>34.4028</v>
      </c>
      <c r="H91" s="18">
        <v>-119.4575</v>
      </c>
      <c r="I91" s="19">
        <v>0.0036400613496933</v>
      </c>
      <c r="J91" s="19">
        <v>0.0029175830889541423</v>
      </c>
      <c r="K91" s="12">
        <f t="shared" si="2"/>
        <v>0.0036400613496933</v>
      </c>
      <c r="L91" s="12" t="str">
        <f t="shared" si="3"/>
        <v>Yes</v>
      </c>
    </row>
    <row r="92" spans="1:12" ht="12.75">
      <c r="A92" s="18" t="s">
        <v>46</v>
      </c>
      <c r="B92" s="18" t="s">
        <v>47</v>
      </c>
      <c r="C92" s="18" t="s">
        <v>165</v>
      </c>
      <c r="D92" s="18" t="s">
        <v>166</v>
      </c>
      <c r="E92" s="18" t="s">
        <v>172</v>
      </c>
      <c r="F92" s="18">
        <v>1</v>
      </c>
      <c r="G92" s="18">
        <v>34.4897</v>
      </c>
      <c r="H92" s="18">
        <v>-120.0458</v>
      </c>
      <c r="I92" s="19">
        <v>0.0029876497921255134</v>
      </c>
      <c r="J92" s="19">
        <v>0.0030624618390526818</v>
      </c>
      <c r="K92" s="12">
        <f t="shared" si="2"/>
        <v>0.0030624618390526818</v>
      </c>
      <c r="L92" s="12" t="str">
        <f t="shared" si="3"/>
        <v>Yes</v>
      </c>
    </row>
    <row r="93" spans="1:12" ht="12.75">
      <c r="A93" s="18" t="s">
        <v>46</v>
      </c>
      <c r="B93" s="18" t="s">
        <v>47</v>
      </c>
      <c r="C93" s="18" t="s">
        <v>165</v>
      </c>
      <c r="D93" s="18" t="s">
        <v>166</v>
      </c>
      <c r="E93" s="18" t="s">
        <v>173</v>
      </c>
      <c r="F93" s="18">
        <v>1</v>
      </c>
      <c r="G93" s="18">
        <v>34.6375</v>
      </c>
      <c r="H93" s="18">
        <v>-120.4564</v>
      </c>
      <c r="I93" s="19">
        <v>0.005434038081108311</v>
      </c>
      <c r="J93" s="19">
        <v>0.0034545839380746455</v>
      </c>
      <c r="K93" s="12">
        <f t="shared" si="2"/>
        <v>0.005434038081108311</v>
      </c>
      <c r="L93" s="12" t="str">
        <f t="shared" si="3"/>
        <v>Yes</v>
      </c>
    </row>
    <row r="94" spans="1:12" ht="12.75">
      <c r="A94" s="18" t="s">
        <v>46</v>
      </c>
      <c r="B94" s="18" t="s">
        <v>47</v>
      </c>
      <c r="C94" s="18" t="s">
        <v>165</v>
      </c>
      <c r="D94" s="18" t="s">
        <v>166</v>
      </c>
      <c r="E94" s="18" t="s">
        <v>174</v>
      </c>
      <c r="F94" s="18">
        <v>1</v>
      </c>
      <c r="G94" s="18">
        <v>34.4453</v>
      </c>
      <c r="H94" s="18">
        <v>-119.8278</v>
      </c>
      <c r="I94" s="19">
        <v>0.008035626535626492</v>
      </c>
      <c r="J94" s="19">
        <v>0.0074669168230143</v>
      </c>
      <c r="K94" s="12">
        <f t="shared" si="2"/>
        <v>0.008035626535626492</v>
      </c>
      <c r="L94" s="12" t="str">
        <f t="shared" si="3"/>
        <v>Yes</v>
      </c>
    </row>
    <row r="95" spans="1:12" ht="12.75">
      <c r="A95" s="18" t="s">
        <v>46</v>
      </c>
      <c r="B95" s="18" t="s">
        <v>47</v>
      </c>
      <c r="C95" s="18" t="s">
        <v>165</v>
      </c>
      <c r="D95" s="18" t="s">
        <v>166</v>
      </c>
      <c r="E95" s="18" t="s">
        <v>175</v>
      </c>
      <c r="F95" s="18">
        <v>1</v>
      </c>
      <c r="G95" s="18">
        <v>34.5961</v>
      </c>
      <c r="H95" s="18">
        <v>-120.6303</v>
      </c>
      <c r="I95" s="19">
        <v>0.0009898726500909322</v>
      </c>
      <c r="J95" s="19">
        <v>0.001212245648443192</v>
      </c>
      <c r="K95" s="12">
        <f t="shared" si="2"/>
        <v>0.001212245648443192</v>
      </c>
      <c r="L95" s="12" t="str">
        <f t="shared" si="3"/>
        <v>Yes</v>
      </c>
    </row>
    <row r="96" spans="1:12" ht="12.75">
      <c r="A96" s="18" t="s">
        <v>46</v>
      </c>
      <c r="B96" s="18" t="s">
        <v>47</v>
      </c>
      <c r="C96" s="18" t="s">
        <v>176</v>
      </c>
      <c r="D96" s="18" t="s">
        <v>177</v>
      </c>
      <c r="E96" s="18" t="s">
        <v>178</v>
      </c>
      <c r="F96" s="18">
        <v>1</v>
      </c>
      <c r="G96" s="18">
        <v>37.3485</v>
      </c>
      <c r="H96" s="18">
        <v>-121.895</v>
      </c>
      <c r="I96" s="19">
        <v>0.0165968168168171</v>
      </c>
      <c r="J96" s="19">
        <v>0.016626740278444855</v>
      </c>
      <c r="K96" s="12">
        <f t="shared" si="2"/>
        <v>0.016626740278444855</v>
      </c>
      <c r="L96" s="12" t="str">
        <f t="shared" si="3"/>
        <v>Yes</v>
      </c>
    </row>
    <row r="97" spans="1:12" ht="12.75">
      <c r="A97" s="18" t="s">
        <v>46</v>
      </c>
      <c r="B97" s="18" t="s">
        <v>47</v>
      </c>
      <c r="C97" s="18" t="s">
        <v>179</v>
      </c>
      <c r="D97" s="18" t="s">
        <v>180</v>
      </c>
      <c r="E97" s="18" t="s">
        <v>181</v>
      </c>
      <c r="F97" s="18">
        <v>1</v>
      </c>
      <c r="G97" s="18">
        <v>37.0119</v>
      </c>
      <c r="H97" s="18">
        <v>-122.1933</v>
      </c>
      <c r="I97" s="19">
        <v>0.0040082702387886715</v>
      </c>
      <c r="J97" s="19">
        <v>0.003557987391459528</v>
      </c>
      <c r="K97" s="12">
        <f t="shared" si="2"/>
        <v>0.0040082702387886715</v>
      </c>
      <c r="L97" s="12" t="str">
        <f t="shared" si="3"/>
        <v>Yes</v>
      </c>
    </row>
    <row r="98" spans="1:12" ht="12.75">
      <c r="A98" s="18" t="s">
        <v>46</v>
      </c>
      <c r="B98" s="18" t="s">
        <v>47</v>
      </c>
      <c r="C98" s="18" t="s">
        <v>182</v>
      </c>
      <c r="D98" s="18" t="s">
        <v>183</v>
      </c>
      <c r="E98" s="18" t="s">
        <v>184</v>
      </c>
      <c r="F98" s="18">
        <v>1</v>
      </c>
      <c r="G98" s="18">
        <v>38.1027</v>
      </c>
      <c r="H98" s="18">
        <v>-122.2382</v>
      </c>
      <c r="I98" s="19">
        <v>0.010553021184400876</v>
      </c>
      <c r="J98" s="19">
        <v>0.010406231058310273</v>
      </c>
      <c r="K98" s="12">
        <f t="shared" si="2"/>
        <v>0.010553021184400876</v>
      </c>
      <c r="L98" s="12" t="str">
        <f t="shared" si="3"/>
        <v>Yes</v>
      </c>
    </row>
    <row r="99" spans="1:12" ht="12.75">
      <c r="A99" s="18" t="s">
        <v>46</v>
      </c>
      <c r="B99" s="18" t="s">
        <v>47</v>
      </c>
      <c r="C99" s="18" t="s">
        <v>185</v>
      </c>
      <c r="D99" s="18" t="s">
        <v>186</v>
      </c>
      <c r="E99" s="18" t="s">
        <v>187</v>
      </c>
      <c r="F99" s="18">
        <v>1</v>
      </c>
      <c r="G99" s="18">
        <v>38.4435</v>
      </c>
      <c r="H99" s="18">
        <v>-122.71</v>
      </c>
      <c r="I99" s="19">
        <v>0.010578874760077045</v>
      </c>
      <c r="J99" s="19">
        <v>0.010504315511867921</v>
      </c>
      <c r="K99" s="12">
        <f t="shared" si="2"/>
        <v>0.010578874760077045</v>
      </c>
      <c r="L99" s="12" t="str">
        <f t="shared" si="3"/>
        <v>Yes</v>
      </c>
    </row>
    <row r="100" spans="1:12" ht="12.75">
      <c r="A100" s="18" t="s">
        <v>46</v>
      </c>
      <c r="B100" s="18" t="s">
        <v>47</v>
      </c>
      <c r="C100" s="18" t="s">
        <v>188</v>
      </c>
      <c r="D100" s="18" t="s">
        <v>189</v>
      </c>
      <c r="E100" s="18" t="s">
        <v>190</v>
      </c>
      <c r="F100" s="18">
        <v>1</v>
      </c>
      <c r="G100" s="18">
        <v>37.4883</v>
      </c>
      <c r="H100" s="18">
        <v>-120.8358</v>
      </c>
      <c r="I100" s="19">
        <v>0.011754290548707119</v>
      </c>
      <c r="J100" s="19">
        <v>0.011684617287004106</v>
      </c>
      <c r="K100" s="12">
        <f t="shared" si="2"/>
        <v>0.011754290548707119</v>
      </c>
      <c r="L100" s="12" t="str">
        <f t="shared" si="3"/>
        <v>Yes</v>
      </c>
    </row>
    <row r="101" spans="1:12" ht="12.75">
      <c r="A101" s="18" t="s">
        <v>46</v>
      </c>
      <c r="B101" s="18" t="s">
        <v>47</v>
      </c>
      <c r="C101" s="18" t="s">
        <v>191</v>
      </c>
      <c r="D101" s="18" t="s">
        <v>192</v>
      </c>
      <c r="E101" s="18" t="s">
        <v>193</v>
      </c>
      <c r="F101" s="18">
        <v>1</v>
      </c>
      <c r="G101" s="18">
        <v>39.1389</v>
      </c>
      <c r="H101" s="18">
        <v>-121.6175</v>
      </c>
      <c r="I101" s="19">
        <v>0.012429010826771933</v>
      </c>
      <c r="J101" s="19">
        <v>0.012256537365225209</v>
      </c>
      <c r="K101" s="12">
        <f t="shared" si="2"/>
        <v>0.012429010826771933</v>
      </c>
      <c r="L101" s="12" t="str">
        <f t="shared" si="3"/>
        <v>Yes</v>
      </c>
    </row>
    <row r="102" spans="1:12" ht="12.75">
      <c r="A102" s="18" t="s">
        <v>46</v>
      </c>
      <c r="B102" s="18" t="s">
        <v>47</v>
      </c>
      <c r="C102" s="18" t="s">
        <v>194</v>
      </c>
      <c r="D102" s="18" t="s">
        <v>195</v>
      </c>
      <c r="E102" s="18" t="s">
        <v>196</v>
      </c>
      <c r="F102" s="18">
        <v>1</v>
      </c>
      <c r="G102" s="18">
        <v>36.3322</v>
      </c>
      <c r="H102" s="18">
        <v>-119.2903</v>
      </c>
      <c r="I102" s="19">
        <v>0.01479585798816605</v>
      </c>
      <c r="J102" s="19">
        <v>0.01436757662835285</v>
      </c>
      <c r="K102" s="12">
        <f t="shared" si="2"/>
        <v>0.01479585798816605</v>
      </c>
      <c r="L102" s="12" t="str">
        <f t="shared" si="3"/>
        <v>Yes</v>
      </c>
    </row>
    <row r="103" spans="1:12" ht="12.75">
      <c r="A103" s="18" t="s">
        <v>46</v>
      </c>
      <c r="B103" s="18" t="s">
        <v>47</v>
      </c>
      <c r="C103" s="18" t="s">
        <v>197</v>
      </c>
      <c r="D103" s="18" t="s">
        <v>198</v>
      </c>
      <c r="E103" s="18" t="s">
        <v>199</v>
      </c>
      <c r="F103" s="18">
        <v>1</v>
      </c>
      <c r="G103" s="18">
        <v>34.2775</v>
      </c>
      <c r="H103" s="18">
        <v>-118.6847</v>
      </c>
      <c r="I103" s="19">
        <v>0.012930216633466236</v>
      </c>
      <c r="J103" s="19">
        <v>0.011847881978452547</v>
      </c>
      <c r="K103" s="12">
        <f t="shared" si="2"/>
        <v>0.012930216633466236</v>
      </c>
      <c r="L103" s="12" t="str">
        <f t="shared" si="3"/>
        <v>Yes</v>
      </c>
    </row>
    <row r="104" spans="1:12" ht="12.75">
      <c r="A104" s="18" t="s">
        <v>46</v>
      </c>
      <c r="B104" s="18" t="s">
        <v>47</v>
      </c>
      <c r="C104" s="18" t="s">
        <v>197</v>
      </c>
      <c r="D104" s="18" t="s">
        <v>198</v>
      </c>
      <c r="E104" s="18" t="s">
        <v>200</v>
      </c>
      <c r="F104" s="18">
        <v>1</v>
      </c>
      <c r="G104" s="18">
        <v>34.255</v>
      </c>
      <c r="H104" s="18">
        <v>-119.1425</v>
      </c>
      <c r="I104" s="19">
        <v>0.009811388785279082</v>
      </c>
      <c r="J104" s="19">
        <v>0.008342233009708681</v>
      </c>
      <c r="K104" s="12">
        <f t="shared" si="2"/>
        <v>0.009811388785279082</v>
      </c>
      <c r="L104" s="12" t="str">
        <f t="shared" si="3"/>
        <v>Yes</v>
      </c>
    </row>
    <row r="105" spans="1:12" ht="12.75">
      <c r="A105" s="18" t="s">
        <v>46</v>
      </c>
      <c r="B105" s="18" t="s">
        <v>47</v>
      </c>
      <c r="C105" s="18" t="s">
        <v>201</v>
      </c>
      <c r="D105" s="18" t="s">
        <v>202</v>
      </c>
      <c r="E105" s="18" t="s">
        <v>203</v>
      </c>
      <c r="F105" s="18">
        <v>1</v>
      </c>
      <c r="G105" s="18">
        <v>38.5333</v>
      </c>
      <c r="H105" s="18">
        <v>-121.775</v>
      </c>
      <c r="I105" s="19">
        <v>0.008266954229571242</v>
      </c>
      <c r="J105" s="19">
        <v>0.008599913494809845</v>
      </c>
      <c r="K105" s="12">
        <f t="shared" si="2"/>
        <v>0.008599913494809845</v>
      </c>
      <c r="L105" s="12" t="str">
        <f t="shared" si="3"/>
        <v>Yes</v>
      </c>
    </row>
    <row r="106" spans="1:12" ht="12.75">
      <c r="A106" s="18" t="s">
        <v>204</v>
      </c>
      <c r="B106" s="18" t="s">
        <v>205</v>
      </c>
      <c r="C106" s="18" t="s">
        <v>48</v>
      </c>
      <c r="D106" s="18" t="s">
        <v>206</v>
      </c>
      <c r="E106" s="18" t="s">
        <v>207</v>
      </c>
      <c r="F106" s="18">
        <v>1</v>
      </c>
      <c r="G106" s="18">
        <v>39.8382</v>
      </c>
      <c r="H106" s="18">
        <v>-104.9498</v>
      </c>
      <c r="I106" s="19">
        <v>0.020575335653903064</v>
      </c>
      <c r="J106" s="19">
        <v>0.017300638807559023</v>
      </c>
      <c r="K106" s="12">
        <f t="shared" si="2"/>
        <v>0.020575335653903064</v>
      </c>
      <c r="L106" s="12" t="str">
        <f t="shared" si="3"/>
        <v>Yes</v>
      </c>
    </row>
    <row r="107" spans="1:12" ht="12.75">
      <c r="A107" s="18" t="s">
        <v>204</v>
      </c>
      <c r="B107" s="18" t="s">
        <v>205</v>
      </c>
      <c r="C107" s="18" t="s">
        <v>208</v>
      </c>
      <c r="D107" s="18" t="s">
        <v>209</v>
      </c>
      <c r="E107" s="18" t="s">
        <v>210</v>
      </c>
      <c r="F107" s="18">
        <v>1</v>
      </c>
      <c r="G107" s="18">
        <v>39.7512</v>
      </c>
      <c r="H107" s="18">
        <v>-104.9876</v>
      </c>
      <c r="I107" s="19">
        <v>0.027184621440755636</v>
      </c>
      <c r="J107" s="19">
        <v>0.028527862790104486</v>
      </c>
      <c r="K107" s="12">
        <f t="shared" si="2"/>
        <v>0.028527862790104486</v>
      </c>
      <c r="L107" s="12" t="str">
        <f t="shared" si="3"/>
        <v>Yes</v>
      </c>
    </row>
    <row r="108" spans="1:12" ht="12.75">
      <c r="A108" s="18" t="s">
        <v>204</v>
      </c>
      <c r="B108" s="18" t="s">
        <v>205</v>
      </c>
      <c r="C108" s="18" t="s">
        <v>126</v>
      </c>
      <c r="D108" s="18" t="s">
        <v>211</v>
      </c>
      <c r="E108" s="18" t="s">
        <v>212</v>
      </c>
      <c r="F108" s="18">
        <v>1</v>
      </c>
      <c r="G108" s="18">
        <v>37.1367</v>
      </c>
      <c r="H108" s="18">
        <v>-107.6278</v>
      </c>
      <c r="I108" s="19">
        <v>0.0033692444322997</v>
      </c>
      <c r="J108" s="19">
        <v>0.003267641188212174</v>
      </c>
      <c r="K108" s="12">
        <f t="shared" si="2"/>
        <v>0.0033692444322997</v>
      </c>
      <c r="L108" s="12" t="str">
        <f t="shared" si="3"/>
        <v>Yes</v>
      </c>
    </row>
    <row r="109" spans="1:12" ht="12.75">
      <c r="A109" s="18" t="s">
        <v>213</v>
      </c>
      <c r="B109" s="18" t="s">
        <v>214</v>
      </c>
      <c r="C109" s="18" t="s">
        <v>48</v>
      </c>
      <c r="D109" s="18" t="s">
        <v>215</v>
      </c>
      <c r="E109" s="18" t="s">
        <v>216</v>
      </c>
      <c r="F109" s="18">
        <v>1</v>
      </c>
      <c r="G109" s="18">
        <v>41.1183</v>
      </c>
      <c r="H109" s="18">
        <v>-73.3367</v>
      </c>
      <c r="I109" s="19">
        <v>0.013854314271255306</v>
      </c>
      <c r="J109" s="19">
        <v>0.012052260054573704</v>
      </c>
      <c r="K109" s="12">
        <f t="shared" si="2"/>
        <v>0.013854314271255306</v>
      </c>
      <c r="L109" s="12" t="str">
        <f t="shared" si="3"/>
        <v>Yes</v>
      </c>
    </row>
    <row r="110" spans="1:12" ht="12.75">
      <c r="A110" s="18" t="s">
        <v>213</v>
      </c>
      <c r="B110" s="18" t="s">
        <v>214</v>
      </c>
      <c r="C110" s="18" t="s">
        <v>217</v>
      </c>
      <c r="D110" s="18" t="s">
        <v>218</v>
      </c>
      <c r="E110" s="18" t="s">
        <v>219</v>
      </c>
      <c r="F110" s="18">
        <v>1</v>
      </c>
      <c r="G110" s="18">
        <v>41.7847</v>
      </c>
      <c r="H110" s="18">
        <v>-72.6317</v>
      </c>
      <c r="I110" s="19">
        <v>0.01194745684161773</v>
      </c>
      <c r="J110" s="19">
        <v>0.010700599154135695</v>
      </c>
      <c r="K110" s="12">
        <f t="shared" si="2"/>
        <v>0.01194745684161773</v>
      </c>
      <c r="L110" s="12" t="str">
        <f t="shared" si="3"/>
        <v>Yes</v>
      </c>
    </row>
    <row r="111" spans="1:12" ht="12.75">
      <c r="A111" s="18" t="s">
        <v>213</v>
      </c>
      <c r="B111" s="18" t="s">
        <v>214</v>
      </c>
      <c r="C111" s="18" t="s">
        <v>220</v>
      </c>
      <c r="D111" s="18" t="s">
        <v>221</v>
      </c>
      <c r="E111" s="18" t="s">
        <v>222</v>
      </c>
      <c r="F111" s="18">
        <v>1</v>
      </c>
      <c r="G111" s="18">
        <v>41.6449</v>
      </c>
      <c r="H111" s="18">
        <v>-73.0791</v>
      </c>
      <c r="I111" s="19">
        <v>0.009105317595522288</v>
      </c>
      <c r="J111" s="19">
        <v>0.007568493150685247</v>
      </c>
      <c r="K111" s="12">
        <f t="shared" si="2"/>
        <v>0.009105317595522288</v>
      </c>
      <c r="L111" s="12" t="str">
        <f t="shared" si="3"/>
        <v>Yes</v>
      </c>
    </row>
    <row r="112" spans="1:12" ht="12.75">
      <c r="A112" s="18" t="s">
        <v>213</v>
      </c>
      <c r="B112" s="18" t="s">
        <v>214</v>
      </c>
      <c r="C112" s="18" t="s">
        <v>223</v>
      </c>
      <c r="D112" s="18" t="s">
        <v>224</v>
      </c>
      <c r="E112" s="18" t="s">
        <v>225</v>
      </c>
      <c r="F112" s="18">
        <v>1</v>
      </c>
      <c r="G112" s="18">
        <v>41.3011</v>
      </c>
      <c r="H112" s="18">
        <v>-72.9028</v>
      </c>
      <c r="I112" s="19">
        <v>0.018130492753623724</v>
      </c>
      <c r="J112" s="19">
        <v>0.015376254180602343</v>
      </c>
      <c r="K112" s="12">
        <f t="shared" si="2"/>
        <v>0.018130492753623724</v>
      </c>
      <c r="L112" s="12" t="str">
        <f t="shared" si="3"/>
        <v>Yes</v>
      </c>
    </row>
    <row r="113" spans="1:12" ht="12.75">
      <c r="A113" s="18" t="s">
        <v>226</v>
      </c>
      <c r="B113" s="18" t="s">
        <v>227</v>
      </c>
      <c r="C113" s="18" t="s">
        <v>48</v>
      </c>
      <c r="D113" s="18" t="s">
        <v>18</v>
      </c>
      <c r="E113" s="18" t="s">
        <v>228</v>
      </c>
      <c r="F113" s="18">
        <v>1</v>
      </c>
      <c r="G113" s="18">
        <v>38.9753</v>
      </c>
      <c r="H113" s="18">
        <v>-77.0228</v>
      </c>
      <c r="I113" s="19">
        <v>0.01730935794728911</v>
      </c>
      <c r="J113" s="19">
        <v>0.015096027254879624</v>
      </c>
      <c r="K113" s="12">
        <f t="shared" si="2"/>
        <v>0.01730935794728911</v>
      </c>
      <c r="L113" s="12" t="str">
        <f t="shared" si="3"/>
        <v>Yes</v>
      </c>
    </row>
    <row r="114" spans="1:12" ht="12.75">
      <c r="A114" s="18" t="s">
        <v>226</v>
      </c>
      <c r="B114" s="18" t="s">
        <v>227</v>
      </c>
      <c r="C114" s="18" t="s">
        <v>48</v>
      </c>
      <c r="D114" s="18" t="s">
        <v>18</v>
      </c>
      <c r="E114" s="18" t="s">
        <v>229</v>
      </c>
      <c r="F114" s="18">
        <v>1</v>
      </c>
      <c r="G114" s="18">
        <v>38.8972</v>
      </c>
      <c r="H114" s="18">
        <v>-76.9528</v>
      </c>
      <c r="I114" s="19">
        <v>0.015338228465289134</v>
      </c>
      <c r="J114" s="19">
        <v>0.01800099741844644</v>
      </c>
      <c r="K114" s="12">
        <f t="shared" si="2"/>
        <v>0.01800099741844644</v>
      </c>
      <c r="L114" s="12" t="str">
        <f t="shared" si="3"/>
        <v>Yes</v>
      </c>
    </row>
    <row r="115" spans="1:12" ht="12.75">
      <c r="A115" s="18" t="s">
        <v>226</v>
      </c>
      <c r="B115" s="18" t="s">
        <v>227</v>
      </c>
      <c r="C115" s="18" t="s">
        <v>48</v>
      </c>
      <c r="D115" s="18" t="s">
        <v>18</v>
      </c>
      <c r="E115" s="18" t="s">
        <v>230</v>
      </c>
      <c r="F115" s="18">
        <v>1</v>
      </c>
      <c r="G115" s="18">
        <v>38.9189</v>
      </c>
      <c r="H115" s="18">
        <v>-77.0125</v>
      </c>
      <c r="I115" s="19">
        <v>0.017582812499999937</v>
      </c>
      <c r="J115" s="19">
        <v>0.015501519579193603</v>
      </c>
      <c r="K115" s="12">
        <f t="shared" si="2"/>
        <v>0.017582812499999937</v>
      </c>
      <c r="L115" s="12" t="str">
        <f t="shared" si="3"/>
        <v>Yes</v>
      </c>
    </row>
    <row r="116" spans="1:12" ht="12.75">
      <c r="A116" s="18" t="s">
        <v>231</v>
      </c>
      <c r="B116" s="18" t="s">
        <v>232</v>
      </c>
      <c r="C116" s="18" t="s">
        <v>233</v>
      </c>
      <c r="D116" s="18" t="s">
        <v>234</v>
      </c>
      <c r="E116" s="18" t="s">
        <v>235</v>
      </c>
      <c r="F116" s="18">
        <v>1</v>
      </c>
      <c r="G116" s="18">
        <v>26.272</v>
      </c>
      <c r="H116" s="18">
        <v>-80.295</v>
      </c>
      <c r="I116" s="19">
        <v>0.0057876971994620255</v>
      </c>
      <c r="J116" s="19">
        <v>0.005047162813697626</v>
      </c>
      <c r="K116" s="12">
        <f t="shared" si="2"/>
        <v>0.0057876971994620255</v>
      </c>
      <c r="L116" s="12" t="str">
        <f t="shared" si="3"/>
        <v>Yes</v>
      </c>
    </row>
    <row r="117" spans="1:12" ht="12.75">
      <c r="A117" s="18" t="s">
        <v>231</v>
      </c>
      <c r="B117" s="18" t="s">
        <v>232</v>
      </c>
      <c r="C117" s="18" t="s">
        <v>233</v>
      </c>
      <c r="D117" s="18" t="s">
        <v>234</v>
      </c>
      <c r="E117" s="18" t="s">
        <v>236</v>
      </c>
      <c r="F117" s="18">
        <v>1</v>
      </c>
      <c r="G117" s="18">
        <v>26.087</v>
      </c>
      <c r="H117" s="18">
        <v>-80.111</v>
      </c>
      <c r="I117" s="19">
        <v>0.006581091043126058</v>
      </c>
      <c r="J117" s="19">
        <v>0.0052944724284199095</v>
      </c>
      <c r="K117" s="12">
        <f t="shared" si="2"/>
        <v>0.006581091043126058</v>
      </c>
      <c r="L117" s="12" t="str">
        <f t="shared" si="3"/>
        <v>Yes</v>
      </c>
    </row>
    <row r="118" spans="1:12" ht="12.75">
      <c r="A118" s="18" t="s">
        <v>231</v>
      </c>
      <c r="B118" s="18" t="s">
        <v>232</v>
      </c>
      <c r="C118" s="18" t="s">
        <v>208</v>
      </c>
      <c r="D118" s="18" t="s">
        <v>237</v>
      </c>
      <c r="E118" s="18" t="s">
        <v>238</v>
      </c>
      <c r="F118" s="18">
        <v>2</v>
      </c>
      <c r="G118" s="18">
        <v>30.3561</v>
      </c>
      <c r="H118" s="18">
        <v>-81.6356</v>
      </c>
      <c r="I118" s="19">
        <v>0.00987265331664602</v>
      </c>
      <c r="J118" s="19">
        <v>0.009437461642322545</v>
      </c>
      <c r="K118" s="12">
        <f t="shared" si="2"/>
        <v>0.00987265331664602</v>
      </c>
      <c r="L118" s="12" t="str">
        <f t="shared" si="3"/>
        <v>Yes</v>
      </c>
    </row>
    <row r="119" spans="1:12" ht="12.75">
      <c r="A119" s="18" t="s">
        <v>231</v>
      </c>
      <c r="B119" s="18" t="s">
        <v>232</v>
      </c>
      <c r="C119" s="18" t="s">
        <v>239</v>
      </c>
      <c r="D119" s="18" t="s">
        <v>240</v>
      </c>
      <c r="E119" s="18" t="s">
        <v>241</v>
      </c>
      <c r="F119" s="18">
        <v>1</v>
      </c>
      <c r="G119" s="18">
        <v>30.525</v>
      </c>
      <c r="H119" s="18">
        <v>-87.2042</v>
      </c>
      <c r="I119" s="19">
        <v>0.005403265449438345</v>
      </c>
      <c r="J119" s="19">
        <v>0.004938177874186662</v>
      </c>
      <c r="K119" s="12">
        <f t="shared" si="2"/>
        <v>0.005403265449438345</v>
      </c>
      <c r="L119" s="12" t="str">
        <f t="shared" si="3"/>
        <v>Yes</v>
      </c>
    </row>
    <row r="120" spans="1:12" ht="12.75">
      <c r="A120" s="18" t="s">
        <v>231</v>
      </c>
      <c r="B120" s="18" t="s">
        <v>232</v>
      </c>
      <c r="C120" s="18" t="s">
        <v>242</v>
      </c>
      <c r="D120" s="18" t="s">
        <v>243</v>
      </c>
      <c r="E120" s="18" t="s">
        <v>244</v>
      </c>
      <c r="F120" s="18">
        <v>1</v>
      </c>
      <c r="G120" s="18">
        <v>27.7397</v>
      </c>
      <c r="H120" s="18">
        <v>-82.4653</v>
      </c>
      <c r="I120" s="19">
        <v>0.006081439612412178</v>
      </c>
      <c r="J120" s="19">
        <v>0.003385263887284881</v>
      </c>
      <c r="K120" s="12">
        <f t="shared" si="2"/>
        <v>0.006081439612412178</v>
      </c>
      <c r="L120" s="12" t="str">
        <f t="shared" si="3"/>
        <v>Yes</v>
      </c>
    </row>
    <row r="121" spans="1:12" ht="12.75">
      <c r="A121" s="18" t="s">
        <v>231</v>
      </c>
      <c r="B121" s="18" t="s">
        <v>232</v>
      </c>
      <c r="C121" s="18" t="s">
        <v>242</v>
      </c>
      <c r="D121" s="18" t="s">
        <v>243</v>
      </c>
      <c r="E121" s="18" t="s">
        <v>245</v>
      </c>
      <c r="F121" s="18">
        <v>1</v>
      </c>
      <c r="G121" s="18">
        <v>27.8922</v>
      </c>
      <c r="H121" s="18">
        <v>-82.5386</v>
      </c>
      <c r="I121" s="19">
        <v>0.007063319530710992</v>
      </c>
      <c r="J121" s="19">
        <v>0.006233410538506217</v>
      </c>
      <c r="K121" s="12">
        <f t="shared" si="2"/>
        <v>0.007063319530710992</v>
      </c>
      <c r="L121" s="12" t="str">
        <f t="shared" si="3"/>
        <v>Yes</v>
      </c>
    </row>
    <row r="122" spans="1:12" ht="12.75">
      <c r="A122" s="18" t="s">
        <v>231</v>
      </c>
      <c r="B122" s="18" t="s">
        <v>232</v>
      </c>
      <c r="C122" s="18" t="s">
        <v>246</v>
      </c>
      <c r="D122" s="18" t="s">
        <v>247</v>
      </c>
      <c r="E122" s="18" t="s">
        <v>248</v>
      </c>
      <c r="F122" s="18">
        <v>1</v>
      </c>
      <c r="G122" s="18">
        <v>25.733</v>
      </c>
      <c r="H122" s="18">
        <v>-80.162</v>
      </c>
      <c r="I122" s="19">
        <v>0.005046152044043606</v>
      </c>
      <c r="J122" s="19">
        <v>0.003786213728003678</v>
      </c>
      <c r="K122" s="12">
        <f t="shared" si="2"/>
        <v>0.005046152044043606</v>
      </c>
      <c r="L122" s="12" t="str">
        <f t="shared" si="3"/>
        <v>Yes</v>
      </c>
    </row>
    <row r="123" spans="1:12" ht="12.75">
      <c r="A123" s="18" t="s">
        <v>231</v>
      </c>
      <c r="B123" s="18" t="s">
        <v>232</v>
      </c>
      <c r="C123" s="18" t="s">
        <v>246</v>
      </c>
      <c r="D123" s="18" t="s">
        <v>247</v>
      </c>
      <c r="E123" s="18" t="s">
        <v>249</v>
      </c>
      <c r="F123" s="18">
        <v>2</v>
      </c>
      <c r="G123" s="18">
        <v>25.7983</v>
      </c>
      <c r="H123" s="18">
        <v>-80.2103</v>
      </c>
      <c r="I123" s="19">
        <v>0.010985067135148963</v>
      </c>
      <c r="J123" s="19">
        <v>0.008783001496144768</v>
      </c>
      <c r="K123" s="12">
        <f t="shared" si="2"/>
        <v>0.010985067135148963</v>
      </c>
      <c r="L123" s="12" t="str">
        <f t="shared" si="3"/>
        <v>Yes</v>
      </c>
    </row>
    <row r="124" spans="1:12" ht="12.75">
      <c r="A124" s="18" t="s">
        <v>231</v>
      </c>
      <c r="B124" s="18" t="s">
        <v>232</v>
      </c>
      <c r="C124" s="18" t="s">
        <v>182</v>
      </c>
      <c r="D124" s="18" t="s">
        <v>113</v>
      </c>
      <c r="E124" s="18" t="s">
        <v>250</v>
      </c>
      <c r="F124" s="18">
        <v>1</v>
      </c>
      <c r="G124" s="18">
        <v>28.5994</v>
      </c>
      <c r="H124" s="18">
        <v>-81.3631</v>
      </c>
      <c r="I124" s="19">
        <v>0.006855603707716588</v>
      </c>
      <c r="J124" s="19">
        <v>0.006081521086147015</v>
      </c>
      <c r="K124" s="12">
        <f t="shared" si="2"/>
        <v>0.006855603707716588</v>
      </c>
      <c r="L124" s="12" t="str">
        <f t="shared" si="3"/>
        <v>Yes</v>
      </c>
    </row>
    <row r="125" spans="1:12" ht="12.75">
      <c r="A125" s="18" t="s">
        <v>231</v>
      </c>
      <c r="B125" s="18" t="s">
        <v>232</v>
      </c>
      <c r="C125" s="18" t="s">
        <v>251</v>
      </c>
      <c r="D125" s="18" t="s">
        <v>252</v>
      </c>
      <c r="E125" s="18" t="s">
        <v>253</v>
      </c>
      <c r="F125" s="18">
        <v>1</v>
      </c>
      <c r="G125" s="18">
        <v>27.7856</v>
      </c>
      <c r="H125" s="18">
        <v>-82.74</v>
      </c>
      <c r="I125" s="19">
        <v>0.008588959254391423</v>
      </c>
      <c r="J125" s="19">
        <v>0.007228041333959743</v>
      </c>
      <c r="K125" s="12">
        <f t="shared" si="2"/>
        <v>0.008588959254391423</v>
      </c>
      <c r="L125" s="12" t="str">
        <f t="shared" si="3"/>
        <v>Yes</v>
      </c>
    </row>
    <row r="126" spans="1:12" ht="12.75">
      <c r="A126" s="18" t="s">
        <v>231</v>
      </c>
      <c r="B126" s="18" t="s">
        <v>232</v>
      </c>
      <c r="C126" s="18" t="s">
        <v>254</v>
      </c>
      <c r="D126" s="18" t="s">
        <v>255</v>
      </c>
      <c r="E126" s="18" t="s">
        <v>256</v>
      </c>
      <c r="F126" s="18">
        <v>1</v>
      </c>
      <c r="G126" s="18">
        <v>27.3503</v>
      </c>
      <c r="H126" s="18">
        <v>-82.48</v>
      </c>
      <c r="I126" s="19">
        <v>0.003831927919602551</v>
      </c>
      <c r="J126" s="19">
        <v>0.0032664523670368185</v>
      </c>
      <c r="K126" s="12">
        <f t="shared" si="2"/>
        <v>0.003831927919602551</v>
      </c>
      <c r="L126" s="12" t="str">
        <f t="shared" si="3"/>
        <v>Yes</v>
      </c>
    </row>
    <row r="127" spans="1:12" ht="12.75">
      <c r="A127" s="18" t="s">
        <v>257</v>
      </c>
      <c r="B127" s="18" t="s">
        <v>258</v>
      </c>
      <c r="C127" s="18" t="s">
        <v>259</v>
      </c>
      <c r="D127" s="18" t="s">
        <v>260</v>
      </c>
      <c r="E127" s="18" t="s">
        <v>261</v>
      </c>
      <c r="F127" s="18">
        <v>1</v>
      </c>
      <c r="G127" s="18">
        <v>33.688</v>
      </c>
      <c r="H127" s="18">
        <v>-84.2903</v>
      </c>
      <c r="I127" s="19">
        <v>0.014511692579952372</v>
      </c>
      <c r="J127" s="19">
        <v>0.013051838835195508</v>
      </c>
      <c r="K127" s="12">
        <f t="shared" si="2"/>
        <v>0.014511692579952372</v>
      </c>
      <c r="L127" s="12" t="str">
        <f t="shared" si="3"/>
        <v>Yes</v>
      </c>
    </row>
    <row r="128" spans="1:12" ht="12.75">
      <c r="A128" s="18" t="s">
        <v>257</v>
      </c>
      <c r="B128" s="18" t="s">
        <v>258</v>
      </c>
      <c r="C128" s="18" t="s">
        <v>262</v>
      </c>
      <c r="D128" s="18" t="s">
        <v>263</v>
      </c>
      <c r="E128" s="18" t="s">
        <v>264</v>
      </c>
      <c r="F128" s="18">
        <v>1</v>
      </c>
      <c r="G128" s="18">
        <v>33.7792</v>
      </c>
      <c r="H128" s="18">
        <v>-84.3958</v>
      </c>
      <c r="I128" s="19">
        <v>0.01706170554115792</v>
      </c>
      <c r="J128" s="19">
        <v>0.015210827947811737</v>
      </c>
      <c r="K128" s="12">
        <f t="shared" si="2"/>
        <v>0.01706170554115792</v>
      </c>
      <c r="L128" s="12" t="str">
        <f t="shared" si="3"/>
        <v>Yes</v>
      </c>
    </row>
    <row r="129" spans="1:12" ht="12.75">
      <c r="A129" s="18" t="s">
        <v>257</v>
      </c>
      <c r="B129" s="18" t="s">
        <v>258</v>
      </c>
      <c r="C129" s="18" t="s">
        <v>265</v>
      </c>
      <c r="D129" s="18" t="s">
        <v>266</v>
      </c>
      <c r="E129" s="18" t="s">
        <v>267</v>
      </c>
      <c r="F129" s="18">
        <v>1</v>
      </c>
      <c r="G129" s="18">
        <v>33.9286</v>
      </c>
      <c r="H129" s="18">
        <v>-85.0455</v>
      </c>
      <c r="I129" s="19">
        <v>0.0031089248067464217</v>
      </c>
      <c r="J129" s="19">
        <v>0.0026456026473209086</v>
      </c>
      <c r="K129" s="12">
        <f t="shared" si="2"/>
        <v>0.0031089248067464217</v>
      </c>
      <c r="L129" s="12" t="str">
        <f t="shared" si="3"/>
        <v>Yes</v>
      </c>
    </row>
    <row r="130" spans="1:12" ht="12.75">
      <c r="A130" s="18" t="s">
        <v>257</v>
      </c>
      <c r="B130" s="18" t="s">
        <v>258</v>
      </c>
      <c r="C130" s="18" t="s">
        <v>268</v>
      </c>
      <c r="D130" s="18" t="s">
        <v>269</v>
      </c>
      <c r="E130" s="18" t="s">
        <v>270</v>
      </c>
      <c r="F130" s="18">
        <v>1</v>
      </c>
      <c r="G130" s="18">
        <v>33.5909</v>
      </c>
      <c r="H130" s="18">
        <v>-84.0654</v>
      </c>
      <c r="I130" s="19">
        <v>0.0052585523946706075</v>
      </c>
      <c r="J130" s="19">
        <v>0.005115466101695013</v>
      </c>
      <c r="K130" s="12">
        <f t="shared" si="2"/>
        <v>0.0052585523946706075</v>
      </c>
      <c r="L130" s="12" t="str">
        <f t="shared" si="3"/>
        <v>Yes</v>
      </c>
    </row>
    <row r="131" spans="1:12" ht="12.75">
      <c r="A131" s="18" t="s">
        <v>271</v>
      </c>
      <c r="B131" s="18" t="s">
        <v>272</v>
      </c>
      <c r="C131" s="18" t="s">
        <v>217</v>
      </c>
      <c r="D131" s="18" t="s">
        <v>273</v>
      </c>
      <c r="E131" s="18" t="s">
        <v>274</v>
      </c>
      <c r="F131" s="18">
        <v>1</v>
      </c>
      <c r="G131" s="18">
        <v>21.3292</v>
      </c>
      <c r="H131" s="18">
        <v>-158.0933</v>
      </c>
      <c r="I131" s="19">
        <v>0.004678057977845966</v>
      </c>
      <c r="J131" s="19">
        <v>0.004170302013422881</v>
      </c>
      <c r="K131" s="12">
        <f t="shared" si="2"/>
        <v>0.004678057977845966</v>
      </c>
      <c r="L131" s="12" t="str">
        <f t="shared" si="3"/>
        <v>Yes</v>
      </c>
    </row>
    <row r="132" spans="1:12" ht="12.75">
      <c r="A132" s="18" t="s">
        <v>271</v>
      </c>
      <c r="B132" s="18" t="s">
        <v>272</v>
      </c>
      <c r="C132" s="18" t="s">
        <v>217</v>
      </c>
      <c r="D132" s="18" t="s">
        <v>273</v>
      </c>
      <c r="E132" s="18" t="s">
        <v>275</v>
      </c>
      <c r="F132" s="18">
        <v>1</v>
      </c>
      <c r="G132" s="18">
        <v>21.3372</v>
      </c>
      <c r="H132" s="18">
        <v>-158.1192</v>
      </c>
      <c r="I132" s="19">
        <v>0.0028873760898125624</v>
      </c>
      <c r="J132" s="19">
        <v>0.0027949431405759</v>
      </c>
      <c r="K132" s="12">
        <f t="shared" si="2"/>
        <v>0.0028873760898125624</v>
      </c>
      <c r="L132" s="12" t="str">
        <f t="shared" si="3"/>
        <v>Yes</v>
      </c>
    </row>
    <row r="133" spans="1:12" ht="12.75">
      <c r="A133" s="18" t="s">
        <v>276</v>
      </c>
      <c r="B133" s="18" t="s">
        <v>277</v>
      </c>
      <c r="C133" s="18" t="s">
        <v>208</v>
      </c>
      <c r="D133" s="18" t="s">
        <v>278</v>
      </c>
      <c r="E133" s="18" t="s">
        <v>279</v>
      </c>
      <c r="F133" s="18">
        <v>1</v>
      </c>
      <c r="G133" s="18">
        <v>41.877</v>
      </c>
      <c r="H133" s="18">
        <v>-87.6343</v>
      </c>
      <c r="I133" s="19">
        <v>0.03260991651909907</v>
      </c>
      <c r="J133" s="19">
        <v>0.030674055062995215</v>
      </c>
      <c r="K133" s="12">
        <f aca="true" t="shared" si="4" ref="K133:K196">MAX(I133:J133)</f>
        <v>0.03260991651909907</v>
      </c>
      <c r="L133" s="12" t="str">
        <f aca="true" t="shared" si="5" ref="L133:L196">IF(K133&lt;0.053,"Yes","No")</f>
        <v>Yes</v>
      </c>
    </row>
    <row r="134" spans="1:12" ht="12.75">
      <c r="A134" s="18" t="s">
        <v>276</v>
      </c>
      <c r="B134" s="18" t="s">
        <v>277</v>
      </c>
      <c r="C134" s="18" t="s">
        <v>208</v>
      </c>
      <c r="D134" s="18" t="s">
        <v>278</v>
      </c>
      <c r="E134" s="18" t="s">
        <v>280</v>
      </c>
      <c r="F134" s="18">
        <v>1</v>
      </c>
      <c r="G134" s="18">
        <v>41.7514</v>
      </c>
      <c r="H134" s="18">
        <v>-87.7135</v>
      </c>
      <c r="I134" s="19">
        <v>0.0181722679200941</v>
      </c>
      <c r="J134" s="19">
        <v>0.01686388217696476</v>
      </c>
      <c r="K134" s="12">
        <f t="shared" si="4"/>
        <v>0.0181722679200941</v>
      </c>
      <c r="L134" s="12" t="str">
        <f t="shared" si="5"/>
        <v>Yes</v>
      </c>
    </row>
    <row r="135" spans="1:12" ht="12.75">
      <c r="A135" s="18" t="s">
        <v>276</v>
      </c>
      <c r="B135" s="18" t="s">
        <v>277</v>
      </c>
      <c r="C135" s="18" t="s">
        <v>208</v>
      </c>
      <c r="D135" s="18" t="s">
        <v>278</v>
      </c>
      <c r="E135" s="18" t="s">
        <v>281</v>
      </c>
      <c r="F135" s="18">
        <v>1</v>
      </c>
      <c r="G135" s="18">
        <v>41.9652</v>
      </c>
      <c r="H135" s="18">
        <v>-87.8763</v>
      </c>
      <c r="I135" s="19">
        <v>0.02822345754428806</v>
      </c>
      <c r="J135" s="19">
        <v>0.027417070003541034</v>
      </c>
      <c r="K135" s="12">
        <f t="shared" si="4"/>
        <v>0.02822345754428806</v>
      </c>
      <c r="L135" s="12" t="str">
        <f t="shared" si="5"/>
        <v>Yes</v>
      </c>
    </row>
    <row r="136" spans="1:12" ht="12.75">
      <c r="A136" s="18" t="s">
        <v>276</v>
      </c>
      <c r="B136" s="18" t="s">
        <v>277</v>
      </c>
      <c r="C136" s="18" t="s">
        <v>208</v>
      </c>
      <c r="D136" s="18" t="s">
        <v>278</v>
      </c>
      <c r="E136" s="18" t="s">
        <v>282</v>
      </c>
      <c r="F136" s="18">
        <v>1</v>
      </c>
      <c r="G136" s="18">
        <v>41.8552</v>
      </c>
      <c r="H136" s="18">
        <v>-87.7525</v>
      </c>
      <c r="I136" s="19">
        <v>0.02240871177015736</v>
      </c>
      <c r="J136" s="19">
        <v>0.020132032829784707</v>
      </c>
      <c r="K136" s="12">
        <f t="shared" si="4"/>
        <v>0.02240871177015736</v>
      </c>
      <c r="L136" s="12" t="str">
        <f t="shared" si="5"/>
        <v>Yes</v>
      </c>
    </row>
    <row r="137" spans="1:12" ht="12.75">
      <c r="A137" s="18" t="s">
        <v>276</v>
      </c>
      <c r="B137" s="18" t="s">
        <v>277</v>
      </c>
      <c r="C137" s="18" t="s">
        <v>283</v>
      </c>
      <c r="D137" s="18" t="s">
        <v>284</v>
      </c>
      <c r="E137" s="18" t="s">
        <v>285</v>
      </c>
      <c r="F137" s="18">
        <v>2</v>
      </c>
      <c r="G137" s="18">
        <v>38.612</v>
      </c>
      <c r="H137" s="18">
        <v>-90.1605</v>
      </c>
      <c r="I137" s="19">
        <v>0.016025393127548197</v>
      </c>
      <c r="J137" s="19">
        <v>0.014363765783610028</v>
      </c>
      <c r="K137" s="12">
        <f t="shared" si="4"/>
        <v>0.016025393127548197</v>
      </c>
      <c r="L137" s="12" t="str">
        <f t="shared" si="5"/>
        <v>Yes</v>
      </c>
    </row>
    <row r="138" spans="1:12" ht="12.75">
      <c r="A138" s="18" t="s">
        <v>286</v>
      </c>
      <c r="B138" s="18" t="s">
        <v>287</v>
      </c>
      <c r="C138" s="18" t="s">
        <v>288</v>
      </c>
      <c r="D138" s="18" t="s">
        <v>289</v>
      </c>
      <c r="E138" s="18" t="s">
        <v>290</v>
      </c>
      <c r="F138" s="18">
        <v>1</v>
      </c>
      <c r="G138" s="18">
        <v>39.8634</v>
      </c>
      <c r="H138" s="18">
        <v>-86.4708</v>
      </c>
      <c r="I138" s="19">
        <v>0.0075786752031521245</v>
      </c>
      <c r="J138" s="19">
        <v>0.006864875142603774</v>
      </c>
      <c r="K138" s="12">
        <f t="shared" si="4"/>
        <v>0.0075786752031521245</v>
      </c>
      <c r="L138" s="12" t="str">
        <f t="shared" si="5"/>
        <v>Yes</v>
      </c>
    </row>
    <row r="139" spans="1:12" ht="12.75">
      <c r="A139" s="18" t="s">
        <v>286</v>
      </c>
      <c r="B139" s="18" t="s">
        <v>287</v>
      </c>
      <c r="C139" s="18" t="s">
        <v>185</v>
      </c>
      <c r="D139" s="18" t="s">
        <v>291</v>
      </c>
      <c r="E139" s="18" t="s">
        <v>292</v>
      </c>
      <c r="F139" s="18">
        <v>1</v>
      </c>
      <c r="G139" s="18">
        <v>39.7892</v>
      </c>
      <c r="H139" s="18">
        <v>-86.0608</v>
      </c>
      <c r="I139" s="19">
        <v>0.01306903469435953</v>
      </c>
      <c r="J139" s="19">
        <v>0.011570903790087779</v>
      </c>
      <c r="K139" s="12">
        <f t="shared" si="4"/>
        <v>0.01306903469435953</v>
      </c>
      <c r="L139" s="12" t="str">
        <f t="shared" si="5"/>
        <v>Yes</v>
      </c>
    </row>
    <row r="140" spans="1:12" ht="12.75">
      <c r="A140" s="18" t="s">
        <v>286</v>
      </c>
      <c r="B140" s="18" t="s">
        <v>287</v>
      </c>
      <c r="C140" s="18" t="s">
        <v>293</v>
      </c>
      <c r="D140" s="18" t="s">
        <v>294</v>
      </c>
      <c r="E140" s="18" t="s">
        <v>295</v>
      </c>
      <c r="F140" s="18">
        <v>1</v>
      </c>
      <c r="G140" s="18">
        <v>41.6967</v>
      </c>
      <c r="H140" s="18">
        <v>-86.2147</v>
      </c>
      <c r="I140" s="19">
        <v>0.00997732372741253</v>
      </c>
      <c r="J140" s="19">
        <v>0.009395815490028403</v>
      </c>
      <c r="K140" s="12">
        <f t="shared" si="4"/>
        <v>0.00997732372741253</v>
      </c>
      <c r="L140" s="12" t="str">
        <f t="shared" si="5"/>
        <v>Yes</v>
      </c>
    </row>
    <row r="141" spans="1:12" ht="12.75">
      <c r="A141" s="18" t="s">
        <v>296</v>
      </c>
      <c r="B141" s="18" t="s">
        <v>297</v>
      </c>
      <c r="C141" s="18" t="s">
        <v>298</v>
      </c>
      <c r="D141" s="18" t="s">
        <v>299</v>
      </c>
      <c r="E141" s="18" t="s">
        <v>300</v>
      </c>
      <c r="F141" s="18">
        <v>1</v>
      </c>
      <c r="G141" s="18">
        <v>41.6032</v>
      </c>
      <c r="H141" s="18">
        <v>-93.6433</v>
      </c>
      <c r="I141" s="19">
        <v>0.009041812297734824</v>
      </c>
      <c r="J141" s="19">
        <v>0.009090236857308118</v>
      </c>
      <c r="K141" s="12">
        <f t="shared" si="4"/>
        <v>0.009090236857308118</v>
      </c>
      <c r="L141" s="12" t="str">
        <f t="shared" si="5"/>
        <v>Yes</v>
      </c>
    </row>
    <row r="142" spans="1:12" ht="12.75">
      <c r="A142" s="18" t="s">
        <v>296</v>
      </c>
      <c r="B142" s="18" t="s">
        <v>297</v>
      </c>
      <c r="C142" s="18" t="s">
        <v>283</v>
      </c>
      <c r="D142" s="18" t="s">
        <v>301</v>
      </c>
      <c r="E142" s="18" t="s">
        <v>302</v>
      </c>
      <c r="F142" s="18">
        <v>1</v>
      </c>
      <c r="G142" s="18">
        <v>41.53</v>
      </c>
      <c r="H142" s="18">
        <v>-90.5876</v>
      </c>
      <c r="I142" s="19">
        <v>0.008689029486881857</v>
      </c>
      <c r="J142" s="19">
        <v>0.008454197927831458</v>
      </c>
      <c r="K142" s="12">
        <f t="shared" si="4"/>
        <v>0.008689029486881857</v>
      </c>
      <c r="L142" s="12" t="str">
        <f t="shared" si="5"/>
        <v>Yes</v>
      </c>
    </row>
    <row r="143" spans="1:12" ht="12.75">
      <c r="A143" s="18" t="s">
        <v>303</v>
      </c>
      <c r="B143" s="18" t="s">
        <v>304</v>
      </c>
      <c r="C143" s="18" t="s">
        <v>194</v>
      </c>
      <c r="D143" s="18" t="s">
        <v>305</v>
      </c>
      <c r="E143" s="18" t="s">
        <v>306</v>
      </c>
      <c r="F143" s="18">
        <v>1</v>
      </c>
      <c r="G143" s="18">
        <v>38.1358</v>
      </c>
      <c r="H143" s="18">
        <v>-94.7319</v>
      </c>
      <c r="I143" s="19">
        <v>0.002876821651630867</v>
      </c>
      <c r="J143" s="19">
        <v>0.0019543838862560257</v>
      </c>
      <c r="K143" s="12">
        <f t="shared" si="4"/>
        <v>0.002876821651630867</v>
      </c>
      <c r="L143" s="12" t="str">
        <f t="shared" si="5"/>
        <v>Yes</v>
      </c>
    </row>
    <row r="144" spans="1:12" ht="12.75">
      <c r="A144" s="18" t="s">
        <v>303</v>
      </c>
      <c r="B144" s="18" t="s">
        <v>304</v>
      </c>
      <c r="C144" s="18" t="s">
        <v>307</v>
      </c>
      <c r="D144" s="18" t="s">
        <v>308</v>
      </c>
      <c r="E144" s="18" t="s">
        <v>309</v>
      </c>
      <c r="F144" s="18">
        <v>3</v>
      </c>
      <c r="G144" s="18">
        <v>37.7011</v>
      </c>
      <c r="H144" s="18">
        <v>-97.3139</v>
      </c>
      <c r="I144" s="19">
        <v>0.00950995740762082</v>
      </c>
      <c r="J144" s="19">
        <v>0.008847370250231886</v>
      </c>
      <c r="K144" s="12">
        <f t="shared" si="4"/>
        <v>0.00950995740762082</v>
      </c>
      <c r="L144" s="12" t="str">
        <f t="shared" si="5"/>
        <v>Yes</v>
      </c>
    </row>
    <row r="145" spans="1:12" ht="12.75">
      <c r="A145" s="18" t="s">
        <v>303</v>
      </c>
      <c r="B145" s="18" t="s">
        <v>304</v>
      </c>
      <c r="C145" s="18" t="s">
        <v>310</v>
      </c>
      <c r="D145" s="18" t="s">
        <v>311</v>
      </c>
      <c r="E145" s="18" t="s">
        <v>312</v>
      </c>
      <c r="F145" s="18">
        <v>1</v>
      </c>
      <c r="G145" s="18">
        <v>37.4769</v>
      </c>
      <c r="H145" s="18">
        <v>-97.3664</v>
      </c>
      <c r="I145" s="19">
        <v>0.0037859872611465946</v>
      </c>
      <c r="J145" s="19">
        <v>0.004320653428769382</v>
      </c>
      <c r="K145" s="12">
        <f t="shared" si="4"/>
        <v>0.004320653428769382</v>
      </c>
      <c r="L145" s="12" t="str">
        <f t="shared" si="5"/>
        <v>Yes</v>
      </c>
    </row>
    <row r="146" spans="1:12" ht="12.75">
      <c r="A146" s="18" t="s">
        <v>303</v>
      </c>
      <c r="B146" s="18" t="s">
        <v>304</v>
      </c>
      <c r="C146" s="18" t="s">
        <v>313</v>
      </c>
      <c r="D146" s="18" t="s">
        <v>314</v>
      </c>
      <c r="E146" s="18" t="s">
        <v>315</v>
      </c>
      <c r="F146" s="18">
        <v>1</v>
      </c>
      <c r="G146" s="18">
        <v>39.1175</v>
      </c>
      <c r="H146" s="18">
        <v>-94.6356</v>
      </c>
      <c r="I146" s="19">
        <v>0.013412016670525906</v>
      </c>
      <c r="J146" s="19">
        <v>0.016821607426407845</v>
      </c>
      <c r="K146" s="12">
        <f t="shared" si="4"/>
        <v>0.016821607426407845</v>
      </c>
      <c r="L146" s="12" t="str">
        <f t="shared" si="5"/>
        <v>Yes</v>
      </c>
    </row>
    <row r="147" spans="1:12" ht="12.75">
      <c r="A147" s="18" t="s">
        <v>316</v>
      </c>
      <c r="B147" s="18" t="s">
        <v>317</v>
      </c>
      <c r="C147" s="18" t="s">
        <v>34</v>
      </c>
      <c r="D147" s="18" t="s">
        <v>318</v>
      </c>
      <c r="E147" s="18" t="s">
        <v>319</v>
      </c>
      <c r="F147" s="18">
        <v>1</v>
      </c>
      <c r="G147" s="18">
        <v>38.4592</v>
      </c>
      <c r="H147" s="18">
        <v>-82.6406</v>
      </c>
      <c r="I147" s="19">
        <v>0.011176942878156544</v>
      </c>
      <c r="J147" s="19">
        <v>0.010238836591841246</v>
      </c>
      <c r="K147" s="12">
        <f t="shared" si="4"/>
        <v>0.011176942878156544</v>
      </c>
      <c r="L147" s="12" t="str">
        <f t="shared" si="5"/>
        <v>Yes</v>
      </c>
    </row>
    <row r="148" spans="1:12" ht="12.75">
      <c r="A148" s="18" t="s">
        <v>316</v>
      </c>
      <c r="B148" s="18" t="s">
        <v>317</v>
      </c>
      <c r="C148" s="18" t="s">
        <v>112</v>
      </c>
      <c r="D148" s="18" t="s">
        <v>320</v>
      </c>
      <c r="E148" s="18" t="s">
        <v>321</v>
      </c>
      <c r="F148" s="18">
        <v>1</v>
      </c>
      <c r="G148" s="18">
        <v>37.7808</v>
      </c>
      <c r="H148" s="18">
        <v>-87.0756</v>
      </c>
      <c r="I148" s="19">
        <v>0.004725270758123041</v>
      </c>
      <c r="J148" s="19">
        <v>0.007048252798252982</v>
      </c>
      <c r="K148" s="12">
        <f t="shared" si="4"/>
        <v>0.007048252798252982</v>
      </c>
      <c r="L148" s="12" t="str">
        <f t="shared" si="5"/>
        <v>Yes</v>
      </c>
    </row>
    <row r="149" spans="1:12" ht="12.75">
      <c r="A149" s="18" t="s">
        <v>316</v>
      </c>
      <c r="B149" s="18" t="s">
        <v>317</v>
      </c>
      <c r="C149" s="18" t="s">
        <v>126</v>
      </c>
      <c r="D149" s="18" t="s">
        <v>322</v>
      </c>
      <c r="E149" s="18" t="s">
        <v>323</v>
      </c>
      <c r="F149" s="18">
        <v>1</v>
      </c>
      <c r="G149" s="18">
        <v>38.065</v>
      </c>
      <c r="H149" s="18">
        <v>-84.5</v>
      </c>
      <c r="I149" s="19">
        <v>0.010899889244400482</v>
      </c>
      <c r="J149" s="19">
        <v>0.008173679717038418</v>
      </c>
      <c r="K149" s="12">
        <f t="shared" si="4"/>
        <v>0.010899889244400482</v>
      </c>
      <c r="L149" s="12" t="str">
        <f t="shared" si="5"/>
        <v>Yes</v>
      </c>
    </row>
    <row r="150" spans="1:12" ht="12.75">
      <c r="A150" s="18" t="s">
        <v>316</v>
      </c>
      <c r="B150" s="18" t="s">
        <v>317</v>
      </c>
      <c r="C150" s="18" t="s">
        <v>197</v>
      </c>
      <c r="D150" s="18" t="s">
        <v>324</v>
      </c>
      <c r="E150" s="18" t="s">
        <v>325</v>
      </c>
      <c r="F150" s="18">
        <v>2</v>
      </c>
      <c r="G150" s="18">
        <v>38.2636</v>
      </c>
      <c r="H150" s="18">
        <v>-85.7117</v>
      </c>
      <c r="I150" s="19">
        <v>0.01585461972846361</v>
      </c>
      <c r="J150" s="19">
        <v>0.01529940591658622</v>
      </c>
      <c r="K150" s="12">
        <f t="shared" si="4"/>
        <v>0.01585461972846361</v>
      </c>
      <c r="L150" s="12" t="str">
        <f t="shared" si="5"/>
        <v>Yes</v>
      </c>
    </row>
    <row r="151" spans="1:12" ht="12.75">
      <c r="A151" s="18" t="s">
        <v>316</v>
      </c>
      <c r="B151" s="18" t="s">
        <v>317</v>
      </c>
      <c r="C151" s="18" t="s">
        <v>326</v>
      </c>
      <c r="D151" s="18" t="s">
        <v>327</v>
      </c>
      <c r="E151" s="18" t="s">
        <v>328</v>
      </c>
      <c r="F151" s="18">
        <v>1</v>
      </c>
      <c r="G151" s="18">
        <v>37.0581</v>
      </c>
      <c r="H151" s="18">
        <v>-88.5725</v>
      </c>
      <c r="I151" s="19">
        <v>0.009143494741990523</v>
      </c>
      <c r="J151" s="19">
        <v>0.0076789609116528455</v>
      </c>
      <c r="K151" s="12">
        <f t="shared" si="4"/>
        <v>0.009143494741990523</v>
      </c>
      <c r="L151" s="12" t="str">
        <f t="shared" si="5"/>
        <v>Yes</v>
      </c>
    </row>
    <row r="152" spans="1:12" ht="12.75">
      <c r="A152" s="18" t="s">
        <v>329</v>
      </c>
      <c r="B152" s="18" t="s">
        <v>330</v>
      </c>
      <c r="C152" s="18" t="s">
        <v>220</v>
      </c>
      <c r="D152" s="18" t="s">
        <v>331</v>
      </c>
      <c r="E152" s="18" t="s">
        <v>332</v>
      </c>
      <c r="F152" s="18">
        <v>1</v>
      </c>
      <c r="G152" s="18">
        <v>30.2339</v>
      </c>
      <c r="H152" s="18">
        <v>-90.9683</v>
      </c>
      <c r="I152" s="19">
        <v>0.01033353236207334</v>
      </c>
      <c r="J152" s="19">
        <v>0.010049761584546025</v>
      </c>
      <c r="K152" s="12">
        <f t="shared" si="4"/>
        <v>0.01033353236207334</v>
      </c>
      <c r="L152" s="12" t="str">
        <f t="shared" si="5"/>
        <v>Yes</v>
      </c>
    </row>
    <row r="153" spans="1:12" ht="12.75">
      <c r="A153" s="18" t="s">
        <v>329</v>
      </c>
      <c r="B153" s="18" t="s">
        <v>330</v>
      </c>
      <c r="C153" s="18" t="s">
        <v>34</v>
      </c>
      <c r="D153" s="18" t="s">
        <v>333</v>
      </c>
      <c r="E153" s="18" t="s">
        <v>334</v>
      </c>
      <c r="F153" s="18">
        <v>1</v>
      </c>
      <c r="G153" s="18">
        <v>30.2617</v>
      </c>
      <c r="H153" s="18">
        <v>-93.2842</v>
      </c>
      <c r="I153" s="19">
        <v>0.007021598002497116</v>
      </c>
      <c r="J153" s="19">
        <v>0.007517213011011478</v>
      </c>
      <c r="K153" s="12">
        <f t="shared" si="4"/>
        <v>0.007517213011011478</v>
      </c>
      <c r="L153" s="12" t="str">
        <f t="shared" si="5"/>
        <v>Yes</v>
      </c>
    </row>
    <row r="154" spans="1:12" ht="12.75">
      <c r="A154" s="18" t="s">
        <v>329</v>
      </c>
      <c r="B154" s="18" t="s">
        <v>330</v>
      </c>
      <c r="C154" s="18" t="s">
        <v>239</v>
      </c>
      <c r="D154" s="18" t="s">
        <v>335</v>
      </c>
      <c r="E154" s="18" t="s">
        <v>336</v>
      </c>
      <c r="F154" s="18">
        <v>1</v>
      </c>
      <c r="G154" s="18">
        <v>30.4189</v>
      </c>
      <c r="H154" s="18">
        <v>-91.1833</v>
      </c>
      <c r="I154" s="19">
        <v>0.013470545804280146</v>
      </c>
      <c r="J154" s="19">
        <v>0.012533259830944794</v>
      </c>
      <c r="K154" s="12">
        <f t="shared" si="4"/>
        <v>0.013470545804280146</v>
      </c>
      <c r="L154" s="12" t="str">
        <f t="shared" si="5"/>
        <v>Yes</v>
      </c>
    </row>
    <row r="155" spans="1:12" ht="12.75">
      <c r="A155" s="18" t="s">
        <v>329</v>
      </c>
      <c r="B155" s="18" t="s">
        <v>330</v>
      </c>
      <c r="C155" s="18" t="s">
        <v>239</v>
      </c>
      <c r="D155" s="18" t="s">
        <v>335</v>
      </c>
      <c r="E155" s="18" t="s">
        <v>337</v>
      </c>
      <c r="F155" s="18">
        <v>1</v>
      </c>
      <c r="G155" s="18">
        <v>30.462</v>
      </c>
      <c r="H155" s="18">
        <v>-91.1792</v>
      </c>
      <c r="I155" s="19">
        <v>0.015166922804114361</v>
      </c>
      <c r="J155" s="19">
        <v>0.013157574281539568</v>
      </c>
      <c r="K155" s="12">
        <f t="shared" si="4"/>
        <v>0.015166922804114361</v>
      </c>
      <c r="L155" s="12" t="str">
        <f t="shared" si="5"/>
        <v>Yes</v>
      </c>
    </row>
    <row r="156" spans="1:12" ht="12.75">
      <c r="A156" s="18" t="s">
        <v>329</v>
      </c>
      <c r="B156" s="18" t="s">
        <v>330</v>
      </c>
      <c r="C156" s="18" t="s">
        <v>239</v>
      </c>
      <c r="D156" s="18" t="s">
        <v>335</v>
      </c>
      <c r="E156" s="18" t="s">
        <v>338</v>
      </c>
      <c r="F156" s="18">
        <v>1</v>
      </c>
      <c r="G156" s="18">
        <v>30.7003</v>
      </c>
      <c r="H156" s="18">
        <v>-91.0558</v>
      </c>
      <c r="I156" s="19">
        <v>0.0037444987775062063</v>
      </c>
      <c r="J156" s="19">
        <v>0.0030672339405561065</v>
      </c>
      <c r="K156" s="12">
        <f t="shared" si="4"/>
        <v>0.0037444987775062063</v>
      </c>
      <c r="L156" s="12" t="str">
        <f t="shared" si="5"/>
        <v>Yes</v>
      </c>
    </row>
    <row r="157" spans="1:12" ht="12.75">
      <c r="A157" s="18" t="s">
        <v>329</v>
      </c>
      <c r="B157" s="18" t="s">
        <v>330</v>
      </c>
      <c r="C157" s="18" t="s">
        <v>239</v>
      </c>
      <c r="D157" s="18" t="s">
        <v>335</v>
      </c>
      <c r="E157" s="18" t="s">
        <v>339</v>
      </c>
      <c r="F157" s="18">
        <v>1</v>
      </c>
      <c r="G157" s="18">
        <v>30.5872</v>
      </c>
      <c r="H157" s="18">
        <v>-91.2069</v>
      </c>
      <c r="I157" s="19">
        <v>0.007239971600994113</v>
      </c>
      <c r="J157" s="19">
        <v>0.006662042502951788</v>
      </c>
      <c r="K157" s="12">
        <f t="shared" si="4"/>
        <v>0.007239971600994113</v>
      </c>
      <c r="L157" s="12" t="str">
        <f t="shared" si="5"/>
        <v>Yes</v>
      </c>
    </row>
    <row r="158" spans="1:12" ht="12.75">
      <c r="A158" s="18" t="s">
        <v>329</v>
      </c>
      <c r="B158" s="18" t="s">
        <v>330</v>
      </c>
      <c r="C158" s="18" t="s">
        <v>103</v>
      </c>
      <c r="D158" s="18" t="s">
        <v>340</v>
      </c>
      <c r="E158" s="18" t="s">
        <v>341</v>
      </c>
      <c r="F158" s="18">
        <v>1</v>
      </c>
      <c r="G158" s="18">
        <v>30.4</v>
      </c>
      <c r="H158" s="18">
        <v>-91.425</v>
      </c>
      <c r="I158" s="19">
        <v>0.0053095088950139</v>
      </c>
      <c r="J158" s="19">
        <v>0.004572571709959441</v>
      </c>
      <c r="K158" s="12">
        <f t="shared" si="4"/>
        <v>0.0053095088950139</v>
      </c>
      <c r="L158" s="12" t="str">
        <f t="shared" si="5"/>
        <v>Yes</v>
      </c>
    </row>
    <row r="159" spans="1:12" ht="12.75">
      <c r="A159" s="18" t="s">
        <v>329</v>
      </c>
      <c r="B159" s="18" t="s">
        <v>330</v>
      </c>
      <c r="C159" s="18" t="s">
        <v>103</v>
      </c>
      <c r="D159" s="18" t="s">
        <v>340</v>
      </c>
      <c r="E159" s="18" t="s">
        <v>342</v>
      </c>
      <c r="F159" s="18">
        <v>1</v>
      </c>
      <c r="G159" s="18">
        <v>30.2206</v>
      </c>
      <c r="H159" s="18">
        <v>-91.3161</v>
      </c>
      <c r="I159" s="19">
        <v>0.0053861717100634416</v>
      </c>
      <c r="J159" s="19">
        <v>0.0054623549740805966</v>
      </c>
      <c r="K159" s="12">
        <f t="shared" si="4"/>
        <v>0.0054623549740805966</v>
      </c>
      <c r="L159" s="12" t="str">
        <f t="shared" si="5"/>
        <v>Yes</v>
      </c>
    </row>
    <row r="160" spans="1:12" ht="12.75">
      <c r="A160" s="18" t="s">
        <v>329</v>
      </c>
      <c r="B160" s="18" t="s">
        <v>330</v>
      </c>
      <c r="C160" s="18" t="s">
        <v>103</v>
      </c>
      <c r="D160" s="18" t="s">
        <v>340</v>
      </c>
      <c r="E160" s="18" t="s">
        <v>343</v>
      </c>
      <c r="F160" s="18">
        <v>1</v>
      </c>
      <c r="G160" s="18">
        <v>30.207</v>
      </c>
      <c r="H160" s="18">
        <v>-91.1299</v>
      </c>
      <c r="I160" s="19">
        <v>0.008981526056083941</v>
      </c>
      <c r="J160" s="19">
        <v>0.008144465174129562</v>
      </c>
      <c r="K160" s="12">
        <f t="shared" si="4"/>
        <v>0.008981526056083941</v>
      </c>
      <c r="L160" s="12" t="str">
        <f t="shared" si="5"/>
        <v>Yes</v>
      </c>
    </row>
    <row r="161" spans="1:12" ht="12.75">
      <c r="A161" s="18" t="s">
        <v>329</v>
      </c>
      <c r="B161" s="18" t="s">
        <v>330</v>
      </c>
      <c r="C161" s="18" t="s">
        <v>344</v>
      </c>
      <c r="D161" s="18" t="s">
        <v>324</v>
      </c>
      <c r="E161" s="18" t="s">
        <v>345</v>
      </c>
      <c r="F161" s="18">
        <v>1</v>
      </c>
      <c r="G161" s="18">
        <v>30.0433</v>
      </c>
      <c r="H161" s="18">
        <v>-90.275</v>
      </c>
      <c r="I161" s="19">
        <v>0.009129474940334408</v>
      </c>
      <c r="J161" s="19">
        <v>0.00935532994923872</v>
      </c>
      <c r="K161" s="12">
        <f t="shared" si="4"/>
        <v>0.00935532994923872</v>
      </c>
      <c r="L161" s="12" t="str">
        <f t="shared" si="5"/>
        <v>Yes</v>
      </c>
    </row>
    <row r="162" spans="1:12" ht="12.75">
      <c r="A162" s="18" t="s">
        <v>329</v>
      </c>
      <c r="B162" s="18" t="s">
        <v>330</v>
      </c>
      <c r="C162" s="18" t="s">
        <v>288</v>
      </c>
      <c r="D162" s="18" t="s">
        <v>346</v>
      </c>
      <c r="E162" s="18" t="s">
        <v>347</v>
      </c>
      <c r="F162" s="18">
        <v>1</v>
      </c>
      <c r="G162" s="18">
        <v>30.3125</v>
      </c>
      <c r="H162" s="18">
        <v>-90.8125</v>
      </c>
      <c r="I162" s="19">
        <v>0.004338337864995934</v>
      </c>
      <c r="J162" s="19">
        <v>0.0035318143255363647</v>
      </c>
      <c r="K162" s="12">
        <f t="shared" si="4"/>
        <v>0.004338337864995934</v>
      </c>
      <c r="L162" s="12" t="str">
        <f t="shared" si="5"/>
        <v>Yes</v>
      </c>
    </row>
    <row r="163" spans="1:12" ht="12.75">
      <c r="A163" s="18" t="s">
        <v>329</v>
      </c>
      <c r="B163" s="18" t="s">
        <v>330</v>
      </c>
      <c r="C163" s="18" t="s">
        <v>262</v>
      </c>
      <c r="D163" s="18" t="s">
        <v>348</v>
      </c>
      <c r="E163" s="18" t="s">
        <v>349</v>
      </c>
      <c r="F163" s="18">
        <v>1</v>
      </c>
      <c r="G163" s="18">
        <v>30.5019</v>
      </c>
      <c r="H163" s="18">
        <v>-91.2097</v>
      </c>
      <c r="I163" s="19">
        <v>0.012992123652730437</v>
      </c>
      <c r="J163" s="19">
        <v>0.012001669965363984</v>
      </c>
      <c r="K163" s="12">
        <f t="shared" si="4"/>
        <v>0.012992123652730437</v>
      </c>
      <c r="L163" s="12" t="str">
        <f t="shared" si="5"/>
        <v>Yes</v>
      </c>
    </row>
    <row r="164" spans="1:12" ht="12.75">
      <c r="A164" s="18" t="s">
        <v>350</v>
      </c>
      <c r="B164" s="18" t="s">
        <v>351</v>
      </c>
      <c r="C164" s="18" t="s">
        <v>217</v>
      </c>
      <c r="D164" s="18" t="s">
        <v>352</v>
      </c>
      <c r="E164" s="18" t="s">
        <v>353</v>
      </c>
      <c r="F164" s="18">
        <v>1</v>
      </c>
      <c r="G164" s="18">
        <v>46.6964</v>
      </c>
      <c r="H164" s="18">
        <v>-68.033</v>
      </c>
      <c r="I164" s="19">
        <v>0.0027962341536168335</v>
      </c>
      <c r="J164" s="19">
        <v>0.003047333991606933</v>
      </c>
      <c r="K164" s="12">
        <f t="shared" si="4"/>
        <v>0.003047333991606933</v>
      </c>
      <c r="L164" s="12" t="str">
        <f t="shared" si="5"/>
        <v>Yes</v>
      </c>
    </row>
    <row r="165" spans="1:12" ht="12.75">
      <c r="A165" s="18" t="s">
        <v>354</v>
      </c>
      <c r="B165" s="18" t="s">
        <v>355</v>
      </c>
      <c r="C165" s="18" t="s">
        <v>220</v>
      </c>
      <c r="D165" s="18" t="s">
        <v>356</v>
      </c>
      <c r="E165" s="18" t="s">
        <v>357</v>
      </c>
      <c r="F165" s="18">
        <v>2</v>
      </c>
      <c r="G165" s="18">
        <v>39.3108</v>
      </c>
      <c r="H165" s="18">
        <v>-76.4744</v>
      </c>
      <c r="I165" s="19">
        <v>0.014284615384615767</v>
      </c>
      <c r="J165" s="19">
        <v>0.013798983526113192</v>
      </c>
      <c r="K165" s="12">
        <f t="shared" si="4"/>
        <v>0.014284615384615767</v>
      </c>
      <c r="L165" s="12" t="str">
        <f t="shared" si="5"/>
        <v>Yes</v>
      </c>
    </row>
    <row r="166" spans="1:12" ht="12.75">
      <c r="A166" s="18" t="s">
        <v>358</v>
      </c>
      <c r="B166" s="18" t="s">
        <v>359</v>
      </c>
      <c r="C166" s="18" t="s">
        <v>223</v>
      </c>
      <c r="D166" s="18" t="s">
        <v>360</v>
      </c>
      <c r="E166" s="18" t="s">
        <v>361</v>
      </c>
      <c r="F166" s="18">
        <v>1</v>
      </c>
      <c r="G166" s="18">
        <v>42.4747</v>
      </c>
      <c r="H166" s="18">
        <v>-70.9714</v>
      </c>
      <c r="I166" s="19">
        <v>0.008515066616859518</v>
      </c>
      <c r="J166" s="19">
        <v>0.007897078846391771</v>
      </c>
      <c r="K166" s="12">
        <f t="shared" si="4"/>
        <v>0.008515066616859518</v>
      </c>
      <c r="L166" s="12" t="str">
        <f t="shared" si="5"/>
        <v>Yes</v>
      </c>
    </row>
    <row r="167" spans="1:12" ht="12.75">
      <c r="A167" s="18" t="s">
        <v>358</v>
      </c>
      <c r="B167" s="18" t="s">
        <v>359</v>
      </c>
      <c r="C167" s="18" t="s">
        <v>223</v>
      </c>
      <c r="D167" s="18" t="s">
        <v>360</v>
      </c>
      <c r="E167" s="18" t="s">
        <v>362</v>
      </c>
      <c r="F167" s="18">
        <v>1</v>
      </c>
      <c r="G167" s="18">
        <v>42.7708</v>
      </c>
      <c r="H167" s="18">
        <v>-71.1023</v>
      </c>
      <c r="I167" s="19">
        <v>0.00848349993978082</v>
      </c>
      <c r="J167" s="19">
        <v>0.008156909220194193</v>
      </c>
      <c r="K167" s="12">
        <f t="shared" si="4"/>
        <v>0.00848349993978082</v>
      </c>
      <c r="L167" s="12" t="str">
        <f t="shared" si="5"/>
        <v>Yes</v>
      </c>
    </row>
    <row r="168" spans="1:12" ht="12.75">
      <c r="A168" s="18" t="s">
        <v>358</v>
      </c>
      <c r="B168" s="18" t="s">
        <v>359</v>
      </c>
      <c r="C168" s="18" t="s">
        <v>26</v>
      </c>
      <c r="D168" s="18" t="s">
        <v>363</v>
      </c>
      <c r="E168" s="18" t="s">
        <v>364</v>
      </c>
      <c r="F168" s="18">
        <v>1</v>
      </c>
      <c r="G168" s="18">
        <v>42.1944</v>
      </c>
      <c r="H168" s="18">
        <v>-72.5551</v>
      </c>
      <c r="I168" s="19">
        <v>0.009102502115314728</v>
      </c>
      <c r="J168" s="19">
        <v>0.008409948855333383</v>
      </c>
      <c r="K168" s="12">
        <f t="shared" si="4"/>
        <v>0.009102502115314728</v>
      </c>
      <c r="L168" s="12" t="str">
        <f t="shared" si="5"/>
        <v>Yes</v>
      </c>
    </row>
    <row r="169" spans="1:12" ht="12.75">
      <c r="A169" s="18" t="s">
        <v>358</v>
      </c>
      <c r="B169" s="18" t="s">
        <v>359</v>
      </c>
      <c r="C169" s="18" t="s">
        <v>26</v>
      </c>
      <c r="D169" s="18" t="s">
        <v>363</v>
      </c>
      <c r="E169" s="18" t="s">
        <v>365</v>
      </c>
      <c r="F169" s="18">
        <v>1</v>
      </c>
      <c r="G169" s="18">
        <v>42.1086</v>
      </c>
      <c r="H169" s="18">
        <v>-72.5906</v>
      </c>
      <c r="I169" s="19">
        <v>0.01521409781179021</v>
      </c>
      <c r="J169" s="19">
        <v>0.016553735255570235</v>
      </c>
      <c r="K169" s="12">
        <f t="shared" si="4"/>
        <v>0.016553735255570235</v>
      </c>
      <c r="L169" s="12" t="str">
        <f t="shared" si="5"/>
        <v>Yes</v>
      </c>
    </row>
    <row r="170" spans="1:12" ht="12.75">
      <c r="A170" s="18" t="s">
        <v>358</v>
      </c>
      <c r="B170" s="18" t="s">
        <v>359</v>
      </c>
      <c r="C170" s="18" t="s">
        <v>366</v>
      </c>
      <c r="D170" s="18" t="s">
        <v>367</v>
      </c>
      <c r="E170" s="18" t="s">
        <v>368</v>
      </c>
      <c r="F170" s="18">
        <v>1</v>
      </c>
      <c r="G170" s="18">
        <v>42.2983</v>
      </c>
      <c r="H170" s="18">
        <v>-72.3339</v>
      </c>
      <c r="I170" s="19">
        <v>0.0041839559908116815</v>
      </c>
      <c r="J170" s="19">
        <v>0.004669714428858017</v>
      </c>
      <c r="K170" s="12">
        <f t="shared" si="4"/>
        <v>0.004669714428858017</v>
      </c>
      <c r="L170" s="12" t="str">
        <f t="shared" si="5"/>
        <v>Yes</v>
      </c>
    </row>
    <row r="171" spans="1:12" ht="12.75">
      <c r="A171" s="18" t="s">
        <v>358</v>
      </c>
      <c r="B171" s="18" t="s">
        <v>359</v>
      </c>
      <c r="C171" s="18" t="s">
        <v>66</v>
      </c>
      <c r="D171" s="18" t="s">
        <v>369</v>
      </c>
      <c r="E171" s="18" t="s">
        <v>370</v>
      </c>
      <c r="F171" s="18">
        <v>1</v>
      </c>
      <c r="G171" s="18">
        <v>42.3489</v>
      </c>
      <c r="H171" s="18">
        <v>-71.0972</v>
      </c>
      <c r="I171" s="19">
        <v>0.02057627221816412</v>
      </c>
      <c r="J171" s="19">
        <v>0.021938293033277326</v>
      </c>
      <c r="K171" s="12">
        <f t="shared" si="4"/>
        <v>0.021938293033277326</v>
      </c>
      <c r="L171" s="12" t="str">
        <f t="shared" si="5"/>
        <v>Yes</v>
      </c>
    </row>
    <row r="172" spans="1:12" ht="12.75">
      <c r="A172" s="18" t="s">
        <v>358</v>
      </c>
      <c r="B172" s="18" t="s">
        <v>359</v>
      </c>
      <c r="C172" s="18" t="s">
        <v>66</v>
      </c>
      <c r="D172" s="18" t="s">
        <v>369</v>
      </c>
      <c r="E172" s="18" t="s">
        <v>371</v>
      </c>
      <c r="F172" s="18">
        <v>1</v>
      </c>
      <c r="G172" s="18">
        <v>42.3294</v>
      </c>
      <c r="H172" s="18">
        <v>-71.0825</v>
      </c>
      <c r="I172" s="19">
        <v>0.01962174997031943</v>
      </c>
      <c r="J172" s="19">
        <v>0.019671142141066942</v>
      </c>
      <c r="K172" s="12">
        <f t="shared" si="4"/>
        <v>0.019671142141066942</v>
      </c>
      <c r="L172" s="12" t="str">
        <f t="shared" si="5"/>
        <v>Yes</v>
      </c>
    </row>
    <row r="173" spans="1:12" ht="12.75">
      <c r="A173" s="18" t="s">
        <v>358</v>
      </c>
      <c r="B173" s="18" t="s">
        <v>359</v>
      </c>
      <c r="C173" s="18" t="s">
        <v>372</v>
      </c>
      <c r="D173" s="18" t="s">
        <v>373</v>
      </c>
      <c r="E173" s="18" t="s">
        <v>374</v>
      </c>
      <c r="F173" s="18">
        <v>1</v>
      </c>
      <c r="G173" s="18">
        <v>42.2639</v>
      </c>
      <c r="H173" s="18">
        <v>-71.7942</v>
      </c>
      <c r="I173" s="19">
        <v>0.01564027611044456</v>
      </c>
      <c r="J173" s="19">
        <v>0.014623888339921136</v>
      </c>
      <c r="K173" s="12">
        <f t="shared" si="4"/>
        <v>0.01564027611044456</v>
      </c>
      <c r="L173" s="12" t="str">
        <f t="shared" si="5"/>
        <v>Yes</v>
      </c>
    </row>
    <row r="174" spans="1:12" ht="12.75">
      <c r="A174" s="18" t="s">
        <v>375</v>
      </c>
      <c r="B174" s="18" t="s">
        <v>376</v>
      </c>
      <c r="C174" s="18" t="s">
        <v>283</v>
      </c>
      <c r="D174" s="18" t="s">
        <v>377</v>
      </c>
      <c r="E174" s="18" t="s">
        <v>378</v>
      </c>
      <c r="F174" s="18">
        <v>2</v>
      </c>
      <c r="G174" s="18">
        <v>42.4308</v>
      </c>
      <c r="H174" s="18">
        <v>-83.0001</v>
      </c>
      <c r="I174" s="19">
        <v>0.013493560964083162</v>
      </c>
      <c r="J174" s="19">
        <v>0.012676352705410739</v>
      </c>
      <c r="K174" s="12">
        <f t="shared" si="4"/>
        <v>0.013493560964083162</v>
      </c>
      <c r="L174" s="12" t="str">
        <f t="shared" si="5"/>
        <v>Yes</v>
      </c>
    </row>
    <row r="175" spans="1:12" ht="12.75">
      <c r="A175" s="18" t="s">
        <v>379</v>
      </c>
      <c r="B175" s="18" t="s">
        <v>380</v>
      </c>
      <c r="C175" s="18" t="s">
        <v>217</v>
      </c>
      <c r="D175" s="18" t="s">
        <v>381</v>
      </c>
      <c r="E175" s="18" t="s">
        <v>382</v>
      </c>
      <c r="F175" s="18">
        <v>1</v>
      </c>
      <c r="G175" s="18">
        <v>45.1377</v>
      </c>
      <c r="H175" s="18">
        <v>-93.2077</v>
      </c>
      <c r="I175" s="19">
        <v>0.009369326076887367</v>
      </c>
      <c r="J175" s="19">
        <v>0.009112015924718983</v>
      </c>
      <c r="K175" s="12">
        <f t="shared" si="4"/>
        <v>0.009369326076887367</v>
      </c>
      <c r="L175" s="12" t="str">
        <f t="shared" si="5"/>
        <v>Yes</v>
      </c>
    </row>
    <row r="176" spans="1:12" ht="12.75">
      <c r="A176" s="18" t="s">
        <v>379</v>
      </c>
      <c r="B176" s="18" t="s">
        <v>380</v>
      </c>
      <c r="C176" s="18" t="s">
        <v>78</v>
      </c>
      <c r="D176" s="18" t="s">
        <v>383</v>
      </c>
      <c r="E176" s="18" t="s">
        <v>384</v>
      </c>
      <c r="F176" s="18">
        <v>1</v>
      </c>
      <c r="G176" s="18">
        <v>44.7755</v>
      </c>
      <c r="H176" s="18">
        <v>-93.063</v>
      </c>
      <c r="I176" s="19">
        <v>0.008464015702239173</v>
      </c>
      <c r="J176" s="19">
        <v>0.005353694178162758</v>
      </c>
      <c r="K176" s="12">
        <f t="shared" si="4"/>
        <v>0.008464015702239173</v>
      </c>
      <c r="L176" s="12" t="str">
        <f t="shared" si="5"/>
        <v>Yes</v>
      </c>
    </row>
    <row r="177" spans="1:12" ht="12.75">
      <c r="A177" s="18" t="s">
        <v>385</v>
      </c>
      <c r="B177" s="18" t="s">
        <v>386</v>
      </c>
      <c r="C177" s="18" t="s">
        <v>103</v>
      </c>
      <c r="D177" s="18" t="s">
        <v>387</v>
      </c>
      <c r="E177" s="18" t="s">
        <v>388</v>
      </c>
      <c r="F177" s="18">
        <v>1</v>
      </c>
      <c r="G177" s="18">
        <v>39.3031</v>
      </c>
      <c r="H177" s="18">
        <v>-94.3764</v>
      </c>
      <c r="I177" s="19">
        <v>0.006477887826788121</v>
      </c>
      <c r="J177" s="19">
        <v>0.005243369464944762</v>
      </c>
      <c r="K177" s="12">
        <f t="shared" si="4"/>
        <v>0.006477887826788121</v>
      </c>
      <c r="L177" s="12" t="str">
        <f t="shared" si="5"/>
        <v>Yes</v>
      </c>
    </row>
    <row r="178" spans="1:12" ht="12.75">
      <c r="A178" s="18" t="s">
        <v>385</v>
      </c>
      <c r="B178" s="18" t="s">
        <v>386</v>
      </c>
      <c r="C178" s="18" t="s">
        <v>153</v>
      </c>
      <c r="D178" s="18" t="s">
        <v>389</v>
      </c>
      <c r="E178" s="18" t="s">
        <v>390</v>
      </c>
      <c r="F178" s="18">
        <v>1</v>
      </c>
      <c r="G178" s="18">
        <v>37.2619</v>
      </c>
      <c r="H178" s="18">
        <v>-93.2981</v>
      </c>
      <c r="I178" s="19">
        <v>0.009951185816256326</v>
      </c>
      <c r="J178" s="19">
        <v>0.00886967749340092</v>
      </c>
      <c r="K178" s="12">
        <f t="shared" si="4"/>
        <v>0.009951185816256326</v>
      </c>
      <c r="L178" s="12" t="str">
        <f t="shared" si="5"/>
        <v>Yes</v>
      </c>
    </row>
    <row r="179" spans="1:12" ht="12.75">
      <c r="A179" s="18" t="s">
        <v>385</v>
      </c>
      <c r="B179" s="18" t="s">
        <v>386</v>
      </c>
      <c r="C179" s="18" t="s">
        <v>182</v>
      </c>
      <c r="D179" s="18" t="s">
        <v>391</v>
      </c>
      <c r="E179" s="18" t="s">
        <v>392</v>
      </c>
      <c r="F179" s="18">
        <v>1</v>
      </c>
      <c r="G179" s="18">
        <v>39.1047</v>
      </c>
      <c r="H179" s="18">
        <v>-94.5706</v>
      </c>
      <c r="I179" s="19">
        <v>0.018419822723610098</v>
      </c>
      <c r="J179" s="19">
        <v>0.016941568132246763</v>
      </c>
      <c r="K179" s="12">
        <f t="shared" si="4"/>
        <v>0.018419822723610098</v>
      </c>
      <c r="L179" s="12" t="str">
        <f t="shared" si="5"/>
        <v>Yes</v>
      </c>
    </row>
    <row r="180" spans="1:12" ht="12.75">
      <c r="A180" s="18" t="s">
        <v>385</v>
      </c>
      <c r="B180" s="18" t="s">
        <v>386</v>
      </c>
      <c r="C180" s="18" t="s">
        <v>393</v>
      </c>
      <c r="D180" s="18" t="s">
        <v>394</v>
      </c>
      <c r="E180" s="18" t="s">
        <v>395</v>
      </c>
      <c r="F180" s="18">
        <v>1</v>
      </c>
      <c r="G180" s="18">
        <v>38.8725</v>
      </c>
      <c r="H180" s="18">
        <v>-90.2264</v>
      </c>
      <c r="I180" s="19">
        <v>0.008748330262552001</v>
      </c>
      <c r="J180" s="19">
        <v>0.006647579840319525</v>
      </c>
      <c r="K180" s="12">
        <f t="shared" si="4"/>
        <v>0.008748330262552001</v>
      </c>
      <c r="L180" s="12" t="str">
        <f t="shared" si="5"/>
        <v>Yes</v>
      </c>
    </row>
    <row r="181" spans="1:12" ht="12.75">
      <c r="A181" s="18" t="s">
        <v>385</v>
      </c>
      <c r="B181" s="18" t="s">
        <v>386</v>
      </c>
      <c r="C181" s="18" t="s">
        <v>396</v>
      </c>
      <c r="D181" s="18" t="s">
        <v>397</v>
      </c>
      <c r="E181" s="18" t="s">
        <v>398</v>
      </c>
      <c r="F181" s="18">
        <v>1</v>
      </c>
      <c r="G181" s="18">
        <v>37.8969</v>
      </c>
      <c r="H181" s="18">
        <v>-90.4222</v>
      </c>
      <c r="I181" s="19">
        <v>0.0032889873891872763</v>
      </c>
      <c r="J181" s="19">
        <v>0.0030330449411199753</v>
      </c>
      <c r="K181" s="12">
        <f t="shared" si="4"/>
        <v>0.0032889873891872763</v>
      </c>
      <c r="L181" s="12" t="str">
        <f t="shared" si="5"/>
        <v>Yes</v>
      </c>
    </row>
    <row r="182" spans="1:12" ht="12.75">
      <c r="A182" s="18" t="s">
        <v>385</v>
      </c>
      <c r="B182" s="18" t="s">
        <v>386</v>
      </c>
      <c r="C182" s="18" t="s">
        <v>399</v>
      </c>
      <c r="D182" s="18" t="s">
        <v>400</v>
      </c>
      <c r="E182" s="18" t="s">
        <v>401</v>
      </c>
      <c r="F182" s="18">
        <v>1</v>
      </c>
      <c r="G182" s="18">
        <v>38.5325</v>
      </c>
      <c r="H182" s="18">
        <v>-90.3828</v>
      </c>
      <c r="I182" s="19">
        <v>0.011159513095650473</v>
      </c>
      <c r="J182" s="19">
        <v>0.010071929219809478</v>
      </c>
      <c r="K182" s="12">
        <f t="shared" si="4"/>
        <v>0.011159513095650473</v>
      </c>
      <c r="L182" s="12" t="str">
        <f t="shared" si="5"/>
        <v>Yes</v>
      </c>
    </row>
    <row r="183" spans="1:12" ht="12.75">
      <c r="A183" s="18" t="s">
        <v>385</v>
      </c>
      <c r="B183" s="18" t="s">
        <v>386</v>
      </c>
      <c r="C183" s="18" t="s">
        <v>399</v>
      </c>
      <c r="D183" s="18" t="s">
        <v>400</v>
      </c>
      <c r="E183" s="18" t="s">
        <v>402</v>
      </c>
      <c r="F183" s="18">
        <v>1</v>
      </c>
      <c r="G183" s="18">
        <v>38.7109</v>
      </c>
      <c r="H183" s="18">
        <v>-90.4759</v>
      </c>
      <c r="I183" s="19">
        <v>0.008083343026636955</v>
      </c>
      <c r="J183" s="19">
        <v>0.007330001162385123</v>
      </c>
      <c r="K183" s="12">
        <f t="shared" si="4"/>
        <v>0.008083343026636955</v>
      </c>
      <c r="L183" s="12" t="str">
        <f t="shared" si="5"/>
        <v>Yes</v>
      </c>
    </row>
    <row r="184" spans="1:12" ht="12.75">
      <c r="A184" s="18" t="s">
        <v>385</v>
      </c>
      <c r="B184" s="18" t="s">
        <v>386</v>
      </c>
      <c r="C184" s="18" t="s">
        <v>399</v>
      </c>
      <c r="D184" s="18" t="s">
        <v>400</v>
      </c>
      <c r="E184" s="18" t="s">
        <v>403</v>
      </c>
      <c r="F184" s="18">
        <v>2</v>
      </c>
      <c r="G184" s="18">
        <v>38.6414</v>
      </c>
      <c r="H184" s="18">
        <v>-90.3458</v>
      </c>
      <c r="I184" s="19">
        <v>0.013172186609687012</v>
      </c>
      <c r="J184" s="19">
        <v>0.013820438799076322</v>
      </c>
      <c r="K184" s="12">
        <f t="shared" si="4"/>
        <v>0.013820438799076322</v>
      </c>
      <c r="L184" s="12" t="str">
        <f t="shared" si="5"/>
        <v>Yes</v>
      </c>
    </row>
    <row r="185" spans="1:12" ht="12.75">
      <c r="A185" s="18" t="s">
        <v>385</v>
      </c>
      <c r="B185" s="18" t="s">
        <v>386</v>
      </c>
      <c r="C185" s="18" t="s">
        <v>404</v>
      </c>
      <c r="D185" s="18" t="s">
        <v>405</v>
      </c>
      <c r="E185" s="18" t="s">
        <v>406</v>
      </c>
      <c r="F185" s="18">
        <v>1</v>
      </c>
      <c r="G185" s="18">
        <v>38.6722</v>
      </c>
      <c r="H185" s="18">
        <v>-90.2389</v>
      </c>
      <c r="I185" s="19">
        <v>0.014002776171197497</v>
      </c>
      <c r="J185" s="19">
        <v>0.012927299016773024</v>
      </c>
      <c r="K185" s="12">
        <f t="shared" si="4"/>
        <v>0.014002776171197497</v>
      </c>
      <c r="L185" s="12" t="str">
        <f t="shared" si="5"/>
        <v>Yes</v>
      </c>
    </row>
    <row r="186" spans="1:12" ht="12.75">
      <c r="A186" s="18" t="s">
        <v>407</v>
      </c>
      <c r="B186" s="18" t="s">
        <v>408</v>
      </c>
      <c r="C186" s="18" t="s">
        <v>208</v>
      </c>
      <c r="D186" s="18" t="s">
        <v>409</v>
      </c>
      <c r="E186" s="18" t="s">
        <v>410</v>
      </c>
      <c r="F186" s="18">
        <v>1</v>
      </c>
      <c r="G186" s="18">
        <v>39.5251</v>
      </c>
      <c r="H186" s="18">
        <v>-119.8077</v>
      </c>
      <c r="I186" s="19">
        <v>0.018872306975661078</v>
      </c>
      <c r="J186" s="19">
        <v>0.017812550607287557</v>
      </c>
      <c r="K186" s="12">
        <f t="shared" si="4"/>
        <v>0.018872306975661078</v>
      </c>
      <c r="L186" s="12" t="str">
        <f t="shared" si="5"/>
        <v>Yes</v>
      </c>
    </row>
    <row r="187" spans="1:12" ht="12.75">
      <c r="A187" s="18" t="s">
        <v>411</v>
      </c>
      <c r="B187" s="18" t="s">
        <v>412</v>
      </c>
      <c r="C187" s="18" t="s">
        <v>233</v>
      </c>
      <c r="D187" s="18" t="s">
        <v>243</v>
      </c>
      <c r="E187" s="18" t="s">
        <v>413</v>
      </c>
      <c r="F187" s="18">
        <v>1</v>
      </c>
      <c r="G187" s="18">
        <v>43.0006</v>
      </c>
      <c r="H187" s="18">
        <v>-71.4681</v>
      </c>
      <c r="I187" s="19">
        <v>0.010589719181342421</v>
      </c>
      <c r="J187" s="19">
        <v>0.010753782588454665</v>
      </c>
      <c r="K187" s="12">
        <f t="shared" si="4"/>
        <v>0.010753782588454665</v>
      </c>
      <c r="L187" s="12" t="str">
        <f t="shared" si="5"/>
        <v>Yes</v>
      </c>
    </row>
    <row r="188" spans="1:12" ht="12.75">
      <c r="A188" s="18" t="s">
        <v>411</v>
      </c>
      <c r="B188" s="18" t="s">
        <v>412</v>
      </c>
      <c r="C188" s="18" t="s">
        <v>366</v>
      </c>
      <c r="D188" s="18" t="s">
        <v>414</v>
      </c>
      <c r="E188" s="18" t="s">
        <v>415</v>
      </c>
      <c r="F188" s="18">
        <v>1</v>
      </c>
      <c r="G188" s="18">
        <v>43.0753</v>
      </c>
      <c r="H188" s="18">
        <v>-70.7481</v>
      </c>
      <c r="I188" s="19">
        <v>0.006788242280285199</v>
      </c>
      <c r="J188" s="19">
        <v>0.00736610531309322</v>
      </c>
      <c r="K188" s="12">
        <f t="shared" si="4"/>
        <v>0.00736610531309322</v>
      </c>
      <c r="L188" s="12" t="str">
        <f t="shared" si="5"/>
        <v>Yes</v>
      </c>
    </row>
    <row r="189" spans="1:12" ht="12.75">
      <c r="A189" s="18" t="s">
        <v>416</v>
      </c>
      <c r="B189" s="18" t="s">
        <v>417</v>
      </c>
      <c r="C189" s="18" t="s">
        <v>26</v>
      </c>
      <c r="D189" s="18" t="s">
        <v>360</v>
      </c>
      <c r="E189" s="18" t="s">
        <v>418</v>
      </c>
      <c r="F189" s="18">
        <v>1</v>
      </c>
      <c r="G189" s="18">
        <v>40.7575</v>
      </c>
      <c r="H189" s="18">
        <v>-74.2005</v>
      </c>
      <c r="I189" s="19">
        <v>0.021632514619883</v>
      </c>
      <c r="J189" s="19">
        <v>0.02062200956937786</v>
      </c>
      <c r="K189" s="12">
        <f t="shared" si="4"/>
        <v>0.021632514619883</v>
      </c>
      <c r="L189" s="12" t="str">
        <f t="shared" si="5"/>
        <v>Yes</v>
      </c>
    </row>
    <row r="190" spans="1:12" ht="12.75">
      <c r="A190" s="18" t="s">
        <v>416</v>
      </c>
      <c r="B190" s="18" t="s">
        <v>417</v>
      </c>
      <c r="C190" s="18" t="s">
        <v>419</v>
      </c>
      <c r="D190" s="18" t="s">
        <v>420</v>
      </c>
      <c r="E190" s="18" t="s">
        <v>421</v>
      </c>
      <c r="F190" s="18">
        <v>1</v>
      </c>
      <c r="G190" s="18">
        <v>40.6703</v>
      </c>
      <c r="H190" s="18">
        <v>-74.1261</v>
      </c>
      <c r="I190" s="19">
        <v>0.019635387556993955</v>
      </c>
      <c r="J190" s="19">
        <v>0.018877432471682092</v>
      </c>
      <c r="K190" s="12">
        <f t="shared" si="4"/>
        <v>0.019635387556993955</v>
      </c>
      <c r="L190" s="12" t="str">
        <f t="shared" si="5"/>
        <v>Yes</v>
      </c>
    </row>
    <row r="191" spans="1:12" ht="12.75">
      <c r="A191" s="18" t="s">
        <v>416</v>
      </c>
      <c r="B191" s="18" t="s">
        <v>417</v>
      </c>
      <c r="C191" s="18" t="s">
        <v>422</v>
      </c>
      <c r="D191" s="18" t="s">
        <v>423</v>
      </c>
      <c r="E191" s="18" t="s">
        <v>424</v>
      </c>
      <c r="F191" s="18">
        <v>1</v>
      </c>
      <c r="G191" s="18">
        <v>40.2831</v>
      </c>
      <c r="H191" s="18">
        <v>-74.7426</v>
      </c>
      <c r="I191" s="19">
        <v>0.010977989328159382</v>
      </c>
      <c r="J191" s="19">
        <v>0.00994153810462851</v>
      </c>
      <c r="K191" s="12">
        <f t="shared" si="4"/>
        <v>0.010977989328159382</v>
      </c>
      <c r="L191" s="12" t="str">
        <f t="shared" si="5"/>
        <v>Yes</v>
      </c>
    </row>
    <row r="192" spans="1:12" ht="12.75">
      <c r="A192" s="18" t="s">
        <v>416</v>
      </c>
      <c r="B192" s="18" t="s">
        <v>417</v>
      </c>
      <c r="C192" s="18" t="s">
        <v>425</v>
      </c>
      <c r="D192" s="18" t="s">
        <v>426</v>
      </c>
      <c r="E192" s="18" t="s">
        <v>427</v>
      </c>
      <c r="F192" s="18">
        <v>1</v>
      </c>
      <c r="G192" s="18">
        <v>40.4622</v>
      </c>
      <c r="H192" s="18">
        <v>-74.4294</v>
      </c>
      <c r="I192" s="19">
        <v>0.013622518862449586</v>
      </c>
      <c r="J192" s="19">
        <v>0.011275611444393428</v>
      </c>
      <c r="K192" s="12">
        <f t="shared" si="4"/>
        <v>0.013622518862449586</v>
      </c>
      <c r="L192" s="12" t="str">
        <f t="shared" si="5"/>
        <v>Yes</v>
      </c>
    </row>
    <row r="193" spans="1:12" ht="12.75">
      <c r="A193" s="18" t="s">
        <v>416</v>
      </c>
      <c r="B193" s="18" t="s">
        <v>417</v>
      </c>
      <c r="C193" s="18" t="s">
        <v>372</v>
      </c>
      <c r="D193" s="18" t="s">
        <v>428</v>
      </c>
      <c r="E193" s="18" t="s">
        <v>429</v>
      </c>
      <c r="F193" s="18">
        <v>1</v>
      </c>
      <c r="G193" s="18">
        <v>40.7876</v>
      </c>
      <c r="H193" s="18">
        <v>-74.6763</v>
      </c>
      <c r="I193" s="19">
        <v>0.007175792675792811</v>
      </c>
      <c r="J193" s="19">
        <v>0.006561521120076051</v>
      </c>
      <c r="K193" s="12">
        <f t="shared" si="4"/>
        <v>0.007175792675792811</v>
      </c>
      <c r="L193" s="12" t="str">
        <f t="shared" si="5"/>
        <v>Yes</v>
      </c>
    </row>
    <row r="194" spans="1:12" ht="12.75">
      <c r="A194" s="18" t="s">
        <v>416</v>
      </c>
      <c r="B194" s="18" t="s">
        <v>417</v>
      </c>
      <c r="C194" s="18" t="s">
        <v>94</v>
      </c>
      <c r="D194" s="18" t="s">
        <v>430</v>
      </c>
      <c r="E194" s="18" t="s">
        <v>431</v>
      </c>
      <c r="F194" s="18">
        <v>2</v>
      </c>
      <c r="G194" s="18">
        <v>40.6414</v>
      </c>
      <c r="H194" s="18">
        <v>-74.2084</v>
      </c>
      <c r="I194" s="19">
        <v>0.027448304580606493</v>
      </c>
      <c r="J194" s="19">
        <v>0.02622694203238614</v>
      </c>
      <c r="K194" s="12">
        <f t="shared" si="4"/>
        <v>0.027448304580606493</v>
      </c>
      <c r="L194" s="12" t="str">
        <f t="shared" si="5"/>
        <v>Yes</v>
      </c>
    </row>
    <row r="195" spans="1:12" ht="12.75">
      <c r="A195" s="18" t="s">
        <v>432</v>
      </c>
      <c r="B195" s="18" t="s">
        <v>433</v>
      </c>
      <c r="C195" s="18" t="s">
        <v>48</v>
      </c>
      <c r="D195" s="18" t="s">
        <v>434</v>
      </c>
      <c r="E195" s="18" t="s">
        <v>435</v>
      </c>
      <c r="F195" s="18">
        <v>1</v>
      </c>
      <c r="G195" s="18">
        <v>35.1343</v>
      </c>
      <c r="H195" s="18">
        <v>-106.5852</v>
      </c>
      <c r="I195" s="19">
        <v>0.01485733125524522</v>
      </c>
      <c r="J195" s="19">
        <v>0.013131081888822475</v>
      </c>
      <c r="K195" s="12">
        <f t="shared" si="4"/>
        <v>0.01485733125524522</v>
      </c>
      <c r="L195" s="12" t="str">
        <f t="shared" si="5"/>
        <v>Yes</v>
      </c>
    </row>
    <row r="196" spans="1:12" ht="12.75">
      <c r="A196" s="18" t="s">
        <v>432</v>
      </c>
      <c r="B196" s="18" t="s">
        <v>433</v>
      </c>
      <c r="C196" s="18" t="s">
        <v>26</v>
      </c>
      <c r="D196" s="18" t="s">
        <v>436</v>
      </c>
      <c r="E196" s="18" t="s">
        <v>437</v>
      </c>
      <c r="F196" s="18">
        <v>1</v>
      </c>
      <c r="G196" s="18">
        <v>31.7961</v>
      </c>
      <c r="H196" s="18">
        <v>-106.5839</v>
      </c>
      <c r="I196" s="19">
        <v>0.009420323325635332</v>
      </c>
      <c r="J196" s="19">
        <v>0.009449492619926428</v>
      </c>
      <c r="K196" s="12">
        <f t="shared" si="4"/>
        <v>0.009449492619926428</v>
      </c>
      <c r="L196" s="12" t="str">
        <f t="shared" si="5"/>
        <v>Yes</v>
      </c>
    </row>
    <row r="197" spans="1:12" ht="12.75">
      <c r="A197" s="18" t="s">
        <v>432</v>
      </c>
      <c r="B197" s="18" t="s">
        <v>433</v>
      </c>
      <c r="C197" s="18" t="s">
        <v>26</v>
      </c>
      <c r="D197" s="18" t="s">
        <v>436</v>
      </c>
      <c r="E197" s="18" t="s">
        <v>438</v>
      </c>
      <c r="F197" s="18">
        <v>1</v>
      </c>
      <c r="G197" s="18">
        <v>31.7878</v>
      </c>
      <c r="H197" s="18">
        <v>-106.6828</v>
      </c>
      <c r="I197" s="19">
        <v>0.004606630170316373</v>
      </c>
      <c r="J197" s="19">
        <v>0.00460216203373737</v>
      </c>
      <c r="K197" s="12">
        <f aca="true" t="shared" si="6" ref="K197:K260">MAX(I197:J197)</f>
        <v>0.004606630170316373</v>
      </c>
      <c r="L197" s="12" t="str">
        <f aca="true" t="shared" si="7" ref="L197:L260">IF(K197&lt;0.053,"Yes","No")</f>
        <v>Yes</v>
      </c>
    </row>
    <row r="198" spans="1:12" ht="12.75">
      <c r="A198" s="18" t="s">
        <v>432</v>
      </c>
      <c r="B198" s="18" t="s">
        <v>433</v>
      </c>
      <c r="C198" s="18" t="s">
        <v>366</v>
      </c>
      <c r="D198" s="18" t="s">
        <v>439</v>
      </c>
      <c r="E198" s="18" t="s">
        <v>440</v>
      </c>
      <c r="F198" s="18">
        <v>1</v>
      </c>
      <c r="G198" s="18">
        <v>32.8556</v>
      </c>
      <c r="H198" s="18">
        <v>-104.4114</v>
      </c>
      <c r="I198" s="19">
        <v>0.004408480851556288</v>
      </c>
      <c r="J198" s="19">
        <v>0.003984268206457729</v>
      </c>
      <c r="K198" s="12">
        <f t="shared" si="6"/>
        <v>0.004408480851556288</v>
      </c>
      <c r="L198" s="12" t="str">
        <f t="shared" si="7"/>
        <v>Yes</v>
      </c>
    </row>
    <row r="199" spans="1:12" ht="12.75">
      <c r="A199" s="18" t="s">
        <v>432</v>
      </c>
      <c r="B199" s="18" t="s">
        <v>433</v>
      </c>
      <c r="C199" s="18" t="s">
        <v>366</v>
      </c>
      <c r="D199" s="18" t="s">
        <v>439</v>
      </c>
      <c r="E199" s="18" t="s">
        <v>441</v>
      </c>
      <c r="F199" s="18">
        <v>1</v>
      </c>
      <c r="G199" s="18">
        <v>32.38</v>
      </c>
      <c r="H199" s="18">
        <v>-104.2622</v>
      </c>
      <c r="I199" s="19">
        <v>0.0030693235874231293</v>
      </c>
      <c r="J199" s="19">
        <v>0.003087317714559016</v>
      </c>
      <c r="K199" s="12">
        <f t="shared" si="6"/>
        <v>0.003087317714559016</v>
      </c>
      <c r="L199" s="12" t="str">
        <f t="shared" si="7"/>
        <v>Yes</v>
      </c>
    </row>
    <row r="200" spans="1:12" ht="12.75">
      <c r="A200" s="18" t="s">
        <v>432</v>
      </c>
      <c r="B200" s="18" t="s">
        <v>433</v>
      </c>
      <c r="C200" s="18" t="s">
        <v>66</v>
      </c>
      <c r="D200" s="18" t="s">
        <v>442</v>
      </c>
      <c r="E200" s="18" t="s">
        <v>443</v>
      </c>
      <c r="F200" s="18">
        <v>1</v>
      </c>
      <c r="G200" s="18">
        <v>32.7267</v>
      </c>
      <c r="H200" s="18">
        <v>-103.1229</v>
      </c>
      <c r="I200" s="19">
        <v>0.00607293161166918</v>
      </c>
      <c r="J200" s="19">
        <v>0.006480654406496437</v>
      </c>
      <c r="K200" s="12">
        <f t="shared" si="6"/>
        <v>0.006480654406496437</v>
      </c>
      <c r="L200" s="12" t="str">
        <f t="shared" si="7"/>
        <v>Yes</v>
      </c>
    </row>
    <row r="201" spans="1:12" ht="12.75">
      <c r="A201" s="18" t="s">
        <v>432</v>
      </c>
      <c r="B201" s="18" t="s">
        <v>433</v>
      </c>
      <c r="C201" s="18" t="s">
        <v>71</v>
      </c>
      <c r="D201" s="18" t="s">
        <v>444</v>
      </c>
      <c r="E201" s="18" t="s">
        <v>445</v>
      </c>
      <c r="F201" s="18">
        <v>1</v>
      </c>
      <c r="G201" s="18">
        <v>32.2558</v>
      </c>
      <c r="H201" s="18">
        <v>-107.7227</v>
      </c>
      <c r="I201" s="19">
        <v>0.005372004608295078</v>
      </c>
      <c r="J201" s="19">
        <v>0.004690706623134443</v>
      </c>
      <c r="K201" s="12">
        <f t="shared" si="6"/>
        <v>0.005372004608295078</v>
      </c>
      <c r="L201" s="12" t="str">
        <f t="shared" si="7"/>
        <v>Yes</v>
      </c>
    </row>
    <row r="202" spans="1:12" ht="12.75">
      <c r="A202" s="18" t="s">
        <v>432</v>
      </c>
      <c r="B202" s="18" t="s">
        <v>433</v>
      </c>
      <c r="C202" s="18" t="s">
        <v>446</v>
      </c>
      <c r="D202" s="18" t="s">
        <v>447</v>
      </c>
      <c r="E202" s="18" t="s">
        <v>448</v>
      </c>
      <c r="F202" s="18">
        <v>1</v>
      </c>
      <c r="G202" s="18">
        <v>35.2381</v>
      </c>
      <c r="H202" s="18">
        <v>-106.6494</v>
      </c>
      <c r="I202" s="19">
        <v>0.008135541817333237</v>
      </c>
      <c r="J202" s="19">
        <v>0.007640657680687819</v>
      </c>
      <c r="K202" s="12">
        <f t="shared" si="6"/>
        <v>0.008135541817333237</v>
      </c>
      <c r="L202" s="12" t="str">
        <f t="shared" si="7"/>
        <v>Yes</v>
      </c>
    </row>
    <row r="203" spans="1:12" ht="12.75">
      <c r="A203" s="18" t="s">
        <v>432</v>
      </c>
      <c r="B203" s="18" t="s">
        <v>433</v>
      </c>
      <c r="C203" s="18" t="s">
        <v>100</v>
      </c>
      <c r="D203" s="18" t="s">
        <v>449</v>
      </c>
      <c r="E203" s="18" t="s">
        <v>450</v>
      </c>
      <c r="F203" s="18">
        <v>1</v>
      </c>
      <c r="G203" s="18">
        <v>36.7422</v>
      </c>
      <c r="H203" s="18">
        <v>-107.9769</v>
      </c>
      <c r="I203" s="19">
        <v>0.01592411594202928</v>
      </c>
      <c r="J203" s="19">
        <v>0.015331595411887732</v>
      </c>
      <c r="K203" s="12">
        <f t="shared" si="6"/>
        <v>0.01592411594202928</v>
      </c>
      <c r="L203" s="12" t="str">
        <f t="shared" si="7"/>
        <v>Yes</v>
      </c>
    </row>
    <row r="204" spans="1:12" ht="12.75">
      <c r="A204" s="18" t="s">
        <v>432</v>
      </c>
      <c r="B204" s="18" t="s">
        <v>433</v>
      </c>
      <c r="C204" s="18" t="s">
        <v>100</v>
      </c>
      <c r="D204" s="18" t="s">
        <v>449</v>
      </c>
      <c r="E204" s="18" t="s">
        <v>451</v>
      </c>
      <c r="F204" s="18">
        <v>1</v>
      </c>
      <c r="G204" s="18">
        <v>36.8097</v>
      </c>
      <c r="H204" s="18">
        <v>-107.6516</v>
      </c>
      <c r="I204" s="19">
        <v>0.010300546448087715</v>
      </c>
      <c r="J204" s="19">
        <v>0.009455017921147219</v>
      </c>
      <c r="K204" s="12">
        <f t="shared" si="6"/>
        <v>0.010300546448087715</v>
      </c>
      <c r="L204" s="12" t="str">
        <f t="shared" si="7"/>
        <v>Yes</v>
      </c>
    </row>
    <row r="205" spans="1:12" ht="12.75">
      <c r="A205" s="18" t="s">
        <v>432</v>
      </c>
      <c r="B205" s="18" t="s">
        <v>433</v>
      </c>
      <c r="C205" s="18" t="s">
        <v>100</v>
      </c>
      <c r="D205" s="18" t="s">
        <v>449</v>
      </c>
      <c r="E205" s="18" t="s">
        <v>452</v>
      </c>
      <c r="F205" s="18">
        <v>2</v>
      </c>
      <c r="G205" s="18">
        <v>36.7967</v>
      </c>
      <c r="H205" s="18">
        <v>-108.4725</v>
      </c>
      <c r="I205" s="19">
        <v>0.010357275577749698</v>
      </c>
      <c r="J205" s="19">
        <v>0.00666945244956781</v>
      </c>
      <c r="K205" s="12">
        <f t="shared" si="6"/>
        <v>0.010357275577749698</v>
      </c>
      <c r="L205" s="12" t="str">
        <f t="shared" si="7"/>
        <v>Yes</v>
      </c>
    </row>
    <row r="206" spans="1:12" ht="12.75">
      <c r="A206" s="18" t="s">
        <v>453</v>
      </c>
      <c r="B206" s="18" t="s">
        <v>454</v>
      </c>
      <c r="C206" s="18" t="s">
        <v>220</v>
      </c>
      <c r="D206" s="18" t="s">
        <v>455</v>
      </c>
      <c r="E206" s="18" t="s">
        <v>456</v>
      </c>
      <c r="F206" s="18">
        <v>1</v>
      </c>
      <c r="G206" s="18">
        <v>40.8162</v>
      </c>
      <c r="H206" s="18">
        <v>-73.9021</v>
      </c>
      <c r="I206" s="19">
        <v>0.02565429248075767</v>
      </c>
      <c r="J206" s="19">
        <v>0.025183685728015097</v>
      </c>
      <c r="K206" s="12">
        <f t="shared" si="6"/>
        <v>0.02565429248075767</v>
      </c>
      <c r="L206" s="12" t="str">
        <f t="shared" si="7"/>
        <v>Yes</v>
      </c>
    </row>
    <row r="207" spans="1:12" ht="12.75">
      <c r="A207" s="18" t="s">
        <v>453</v>
      </c>
      <c r="B207" s="18" t="s">
        <v>454</v>
      </c>
      <c r="C207" s="18" t="s">
        <v>220</v>
      </c>
      <c r="D207" s="18" t="s">
        <v>455</v>
      </c>
      <c r="E207" s="18" t="s">
        <v>457</v>
      </c>
      <c r="F207" s="18">
        <v>1</v>
      </c>
      <c r="G207" s="18">
        <v>40.868</v>
      </c>
      <c r="H207" s="18">
        <v>-73.8782</v>
      </c>
      <c r="I207" s="19">
        <v>0.02429588064430933</v>
      </c>
      <c r="J207" s="19">
        <v>0.022916793268668596</v>
      </c>
      <c r="K207" s="12">
        <f t="shared" si="6"/>
        <v>0.02429588064430933</v>
      </c>
      <c r="L207" s="12" t="str">
        <f t="shared" si="7"/>
        <v>Yes</v>
      </c>
    </row>
    <row r="208" spans="1:12" ht="12.75">
      <c r="A208" s="18" t="s">
        <v>453</v>
      </c>
      <c r="B208" s="18" t="s">
        <v>454</v>
      </c>
      <c r="C208" s="18" t="s">
        <v>71</v>
      </c>
      <c r="D208" s="18" t="s">
        <v>458</v>
      </c>
      <c r="E208" s="18" t="s">
        <v>459</v>
      </c>
      <c r="F208" s="18">
        <v>3</v>
      </c>
      <c r="G208" s="18">
        <v>42.8768</v>
      </c>
      <c r="H208" s="18">
        <v>-78.8099</v>
      </c>
      <c r="I208" s="19">
        <v>0.016405579650685932</v>
      </c>
      <c r="J208" s="19">
        <v>0.015064873990112495</v>
      </c>
      <c r="K208" s="12">
        <f t="shared" si="6"/>
        <v>0.016405579650685932</v>
      </c>
      <c r="L208" s="12" t="str">
        <f t="shared" si="7"/>
        <v>Yes</v>
      </c>
    </row>
    <row r="209" spans="1:12" ht="12.75">
      <c r="A209" s="18" t="s">
        <v>453</v>
      </c>
      <c r="B209" s="18" t="s">
        <v>454</v>
      </c>
      <c r="C209" s="18" t="s">
        <v>112</v>
      </c>
      <c r="D209" s="18" t="s">
        <v>460</v>
      </c>
      <c r="E209" s="18" t="s">
        <v>461</v>
      </c>
      <c r="F209" s="18">
        <v>2</v>
      </c>
      <c r="G209" s="18">
        <v>40.7432</v>
      </c>
      <c r="H209" s="18">
        <v>-73.5855</v>
      </c>
      <c r="I209" s="19">
        <v>0.01828346810422307</v>
      </c>
      <c r="J209" s="19">
        <v>0.01731033258373794</v>
      </c>
      <c r="K209" s="12">
        <f t="shared" si="6"/>
        <v>0.01828346810422307</v>
      </c>
      <c r="L209" s="12" t="str">
        <f t="shared" si="7"/>
        <v>Yes</v>
      </c>
    </row>
    <row r="210" spans="1:12" ht="12.75">
      <c r="A210" s="18" t="s">
        <v>453</v>
      </c>
      <c r="B210" s="18" t="s">
        <v>454</v>
      </c>
      <c r="C210" s="18" t="s">
        <v>162</v>
      </c>
      <c r="D210" s="18" t="s">
        <v>462</v>
      </c>
      <c r="E210" s="18" t="s">
        <v>463</v>
      </c>
      <c r="F210" s="18">
        <v>1</v>
      </c>
      <c r="G210" s="18">
        <v>40.7362</v>
      </c>
      <c r="H210" s="18">
        <v>-73.8232</v>
      </c>
      <c r="I210" s="19">
        <v>0.02294300902460125</v>
      </c>
      <c r="J210" s="19">
        <v>0.022514542693610307</v>
      </c>
      <c r="K210" s="12">
        <f t="shared" si="6"/>
        <v>0.02294300902460125</v>
      </c>
      <c r="L210" s="12" t="str">
        <f t="shared" si="7"/>
        <v>Yes</v>
      </c>
    </row>
    <row r="211" spans="1:12" ht="12.75">
      <c r="A211" s="18" t="s">
        <v>453</v>
      </c>
      <c r="B211" s="18" t="s">
        <v>454</v>
      </c>
      <c r="C211" s="18" t="s">
        <v>251</v>
      </c>
      <c r="D211" s="18" t="s">
        <v>369</v>
      </c>
      <c r="E211" s="18" t="s">
        <v>464</v>
      </c>
      <c r="F211" s="18">
        <v>2</v>
      </c>
      <c r="G211" s="18">
        <v>40.8275</v>
      </c>
      <c r="H211" s="18">
        <v>-73.0569</v>
      </c>
      <c r="I211" s="19">
        <v>0.010428520583698841</v>
      </c>
      <c r="J211" s="19">
        <v>0.010440929255194758</v>
      </c>
      <c r="K211" s="12">
        <f t="shared" si="6"/>
        <v>0.010440929255194758</v>
      </c>
      <c r="L211" s="12" t="str">
        <f t="shared" si="7"/>
        <v>Yes</v>
      </c>
    </row>
    <row r="212" spans="1:12" ht="12.75">
      <c r="A212" s="18" t="s">
        <v>465</v>
      </c>
      <c r="B212" s="18" t="s">
        <v>466</v>
      </c>
      <c r="C212" s="18" t="s">
        <v>126</v>
      </c>
      <c r="D212" s="18" t="s">
        <v>467</v>
      </c>
      <c r="E212" s="18" t="s">
        <v>468</v>
      </c>
      <c r="F212" s="18">
        <v>1</v>
      </c>
      <c r="G212" s="18">
        <v>36.1106</v>
      </c>
      <c r="H212" s="18">
        <v>-80.2267</v>
      </c>
      <c r="I212" s="19">
        <v>0.011140417116145012</v>
      </c>
      <c r="J212" s="19">
        <v>0.011185069984447567</v>
      </c>
      <c r="K212" s="12">
        <f t="shared" si="6"/>
        <v>0.011185069984447567</v>
      </c>
      <c r="L212" s="12" t="str">
        <f t="shared" si="7"/>
        <v>Yes</v>
      </c>
    </row>
    <row r="213" spans="1:12" ht="12.75">
      <c r="A213" s="18" t="s">
        <v>465</v>
      </c>
      <c r="B213" s="18" t="s">
        <v>466</v>
      </c>
      <c r="C213" s="18" t="s">
        <v>43</v>
      </c>
      <c r="D213" s="18" t="s">
        <v>469</v>
      </c>
      <c r="E213" s="18" t="s">
        <v>470</v>
      </c>
      <c r="F213" s="18">
        <v>1</v>
      </c>
      <c r="G213" s="18">
        <v>35.2401</v>
      </c>
      <c r="H213" s="18">
        <v>-80.7857</v>
      </c>
      <c r="I213" s="19">
        <v>0.013816987329892413</v>
      </c>
      <c r="J213" s="19">
        <v>0.011170968118650258</v>
      </c>
      <c r="K213" s="12">
        <f t="shared" si="6"/>
        <v>0.013816987329892413</v>
      </c>
      <c r="L213" s="12" t="str">
        <f t="shared" si="7"/>
        <v>Yes</v>
      </c>
    </row>
    <row r="214" spans="1:12" ht="12.75">
      <c r="A214" s="18" t="s">
        <v>471</v>
      </c>
      <c r="B214" s="18" t="s">
        <v>472</v>
      </c>
      <c r="C214" s="18" t="s">
        <v>26</v>
      </c>
      <c r="D214" s="18" t="s">
        <v>473</v>
      </c>
      <c r="E214" s="18" t="s">
        <v>474</v>
      </c>
      <c r="F214" s="18">
        <v>1</v>
      </c>
      <c r="G214" s="18">
        <v>48.6419</v>
      </c>
      <c r="H214" s="18">
        <v>-102.4018</v>
      </c>
      <c r="I214" s="19">
        <v>0.0014792193026781236</v>
      </c>
      <c r="J214" s="19">
        <v>0.0014579638373833864</v>
      </c>
      <c r="K214" s="12">
        <f t="shared" si="6"/>
        <v>0.0014792193026781236</v>
      </c>
      <c r="L214" s="12" t="str">
        <f t="shared" si="7"/>
        <v>Yes</v>
      </c>
    </row>
    <row r="215" spans="1:12" ht="12.75">
      <c r="A215" s="18" t="s">
        <v>471</v>
      </c>
      <c r="B215" s="18" t="s">
        <v>472</v>
      </c>
      <c r="C215" s="18" t="s">
        <v>366</v>
      </c>
      <c r="D215" s="18" t="s">
        <v>475</v>
      </c>
      <c r="E215" s="18" t="s">
        <v>476</v>
      </c>
      <c r="F215" s="18">
        <v>1</v>
      </c>
      <c r="G215" s="18">
        <v>46.8254</v>
      </c>
      <c r="H215" s="18">
        <v>-100.7682</v>
      </c>
      <c r="I215" s="19">
        <v>0.006176634214186519</v>
      </c>
      <c r="J215" s="19">
        <v>0.005836814159292133</v>
      </c>
      <c r="K215" s="12">
        <f t="shared" si="6"/>
        <v>0.006176634214186519</v>
      </c>
      <c r="L215" s="12" t="str">
        <f t="shared" si="7"/>
        <v>Yes</v>
      </c>
    </row>
    <row r="216" spans="1:12" ht="12.75">
      <c r="A216" s="18" t="s">
        <v>471</v>
      </c>
      <c r="B216" s="18" t="s">
        <v>472</v>
      </c>
      <c r="C216" s="18" t="s">
        <v>419</v>
      </c>
      <c r="D216" s="18" t="s">
        <v>477</v>
      </c>
      <c r="E216" s="18" t="s">
        <v>478</v>
      </c>
      <c r="F216" s="18">
        <v>1</v>
      </c>
      <c r="G216" s="18">
        <v>46.9338</v>
      </c>
      <c r="H216" s="18">
        <v>-96.8554</v>
      </c>
      <c r="I216" s="19">
        <v>0.0049950827259054534</v>
      </c>
      <c r="J216" s="19">
        <v>0.00543666666666683</v>
      </c>
      <c r="K216" s="12">
        <f t="shared" si="6"/>
        <v>0.00543666666666683</v>
      </c>
      <c r="L216" s="12" t="str">
        <f t="shared" si="7"/>
        <v>Yes</v>
      </c>
    </row>
    <row r="217" spans="1:12" ht="12.75">
      <c r="A217" s="18" t="s">
        <v>471</v>
      </c>
      <c r="B217" s="18" t="s">
        <v>472</v>
      </c>
      <c r="C217" s="18" t="s">
        <v>66</v>
      </c>
      <c r="D217" s="18" t="s">
        <v>479</v>
      </c>
      <c r="E217" s="18" t="s">
        <v>480</v>
      </c>
      <c r="F217" s="18">
        <v>1</v>
      </c>
      <c r="G217" s="18">
        <v>47.3132</v>
      </c>
      <c r="H217" s="18">
        <v>-102.5273</v>
      </c>
      <c r="I217" s="19">
        <v>0.0015265970078366215</v>
      </c>
      <c r="J217" s="19">
        <v>0.0018025616810294093</v>
      </c>
      <c r="K217" s="12">
        <f t="shared" si="6"/>
        <v>0.0018025616810294093</v>
      </c>
      <c r="L217" s="12" t="str">
        <f t="shared" si="7"/>
        <v>Yes</v>
      </c>
    </row>
    <row r="218" spans="1:12" ht="12.75">
      <c r="A218" s="18" t="s">
        <v>471</v>
      </c>
      <c r="B218" s="18" t="s">
        <v>472</v>
      </c>
      <c r="C218" s="18" t="s">
        <v>106</v>
      </c>
      <c r="D218" s="18" t="s">
        <v>481</v>
      </c>
      <c r="E218" s="18" t="s">
        <v>482</v>
      </c>
      <c r="F218" s="18">
        <v>1</v>
      </c>
      <c r="G218" s="18">
        <v>47.5812</v>
      </c>
      <c r="H218" s="18">
        <v>-103.2995</v>
      </c>
      <c r="I218" s="19">
        <v>0.0008275247296986154</v>
      </c>
      <c r="J218" s="19">
        <v>0.0010696026490065816</v>
      </c>
      <c r="K218" s="12">
        <f t="shared" si="6"/>
        <v>0.0010696026490065816</v>
      </c>
      <c r="L218" s="12" t="str">
        <f t="shared" si="7"/>
        <v>Yes</v>
      </c>
    </row>
    <row r="219" spans="1:12" ht="12.75">
      <c r="A219" s="18" t="s">
        <v>471</v>
      </c>
      <c r="B219" s="18" t="s">
        <v>472</v>
      </c>
      <c r="C219" s="18" t="s">
        <v>242</v>
      </c>
      <c r="D219" s="18" t="s">
        <v>423</v>
      </c>
      <c r="E219" s="18" t="s">
        <v>483</v>
      </c>
      <c r="F219" s="18">
        <v>1</v>
      </c>
      <c r="G219" s="18">
        <v>47.2986</v>
      </c>
      <c r="H219" s="18">
        <v>-101.7669</v>
      </c>
      <c r="I219" s="19">
        <v>0.00260980297933689</v>
      </c>
      <c r="J219" s="19">
        <v>0.002711267605633849</v>
      </c>
      <c r="K219" s="12">
        <f t="shared" si="6"/>
        <v>0.002711267605633849</v>
      </c>
      <c r="L219" s="12" t="str">
        <f t="shared" si="7"/>
        <v>Yes</v>
      </c>
    </row>
    <row r="220" spans="1:12" ht="12.75">
      <c r="A220" s="18" t="s">
        <v>471</v>
      </c>
      <c r="B220" s="18" t="s">
        <v>472</v>
      </c>
      <c r="C220" s="18" t="s">
        <v>242</v>
      </c>
      <c r="D220" s="18" t="s">
        <v>423</v>
      </c>
      <c r="E220" s="18" t="s">
        <v>484</v>
      </c>
      <c r="F220" s="18">
        <v>1</v>
      </c>
      <c r="G220" s="18">
        <v>47.325</v>
      </c>
      <c r="H220" s="18">
        <v>-101.7658</v>
      </c>
      <c r="I220" s="19">
        <v>0.0025682982017387434</v>
      </c>
      <c r="J220" s="19">
        <v>0.0027248465902512575</v>
      </c>
      <c r="K220" s="12">
        <f t="shared" si="6"/>
        <v>0.0027248465902512575</v>
      </c>
      <c r="L220" s="12" t="str">
        <f t="shared" si="7"/>
        <v>Yes</v>
      </c>
    </row>
    <row r="221" spans="1:12" ht="12.75">
      <c r="A221" s="18" t="s">
        <v>471</v>
      </c>
      <c r="B221" s="18" t="s">
        <v>472</v>
      </c>
      <c r="C221" s="18" t="s">
        <v>242</v>
      </c>
      <c r="D221" s="18" t="s">
        <v>423</v>
      </c>
      <c r="E221" s="18" t="s">
        <v>485</v>
      </c>
      <c r="F221" s="18">
        <v>1</v>
      </c>
      <c r="G221" s="18">
        <v>47.4006</v>
      </c>
      <c r="H221" s="18">
        <v>-101.9287</v>
      </c>
      <c r="I221" s="19">
        <v>0.0019033710459477843</v>
      </c>
      <c r="J221" s="19">
        <v>0.0020142035652673624</v>
      </c>
      <c r="K221" s="12">
        <f t="shared" si="6"/>
        <v>0.0020142035652673624</v>
      </c>
      <c r="L221" s="12" t="str">
        <f t="shared" si="7"/>
        <v>Yes</v>
      </c>
    </row>
    <row r="222" spans="1:12" ht="12.75">
      <c r="A222" s="18" t="s">
        <v>471</v>
      </c>
      <c r="B222" s="18" t="s">
        <v>472</v>
      </c>
      <c r="C222" s="18" t="s">
        <v>120</v>
      </c>
      <c r="D222" s="18" t="s">
        <v>486</v>
      </c>
      <c r="E222" s="18" t="s">
        <v>487</v>
      </c>
      <c r="F222" s="18">
        <v>1</v>
      </c>
      <c r="G222" s="18">
        <v>47.1858</v>
      </c>
      <c r="H222" s="18">
        <v>-101.4281</v>
      </c>
      <c r="I222" s="19">
        <v>0.0019453359501269718</v>
      </c>
      <c r="J222" s="19">
        <v>0.0020396475770925134</v>
      </c>
      <c r="K222" s="12">
        <f t="shared" si="6"/>
        <v>0.0020396475770925134</v>
      </c>
      <c r="L222" s="12" t="str">
        <f t="shared" si="7"/>
        <v>Yes</v>
      </c>
    </row>
    <row r="223" spans="1:12" ht="12.75">
      <c r="A223" s="18" t="s">
        <v>488</v>
      </c>
      <c r="B223" s="18" t="s">
        <v>489</v>
      </c>
      <c r="C223" s="18" t="s">
        <v>223</v>
      </c>
      <c r="D223" s="18" t="s">
        <v>490</v>
      </c>
      <c r="E223" s="18" t="s">
        <v>491</v>
      </c>
      <c r="F223" s="18">
        <v>1</v>
      </c>
      <c r="G223" s="18">
        <v>39.308</v>
      </c>
      <c r="H223" s="18">
        <v>-82.1182</v>
      </c>
      <c r="I223" s="19">
        <v>0.005422079495880023</v>
      </c>
      <c r="J223" s="19">
        <v>0.0049532395720643385</v>
      </c>
      <c r="K223" s="12">
        <f t="shared" si="6"/>
        <v>0.005422079495880023</v>
      </c>
      <c r="L223" s="12" t="str">
        <f t="shared" si="7"/>
        <v>Yes</v>
      </c>
    </row>
    <row r="224" spans="1:12" ht="12.75">
      <c r="A224" s="18" t="s">
        <v>488</v>
      </c>
      <c r="B224" s="18" t="s">
        <v>489</v>
      </c>
      <c r="C224" s="18" t="s">
        <v>40</v>
      </c>
      <c r="D224" s="18" t="s">
        <v>492</v>
      </c>
      <c r="E224" s="18" t="s">
        <v>493</v>
      </c>
      <c r="F224" s="18">
        <v>1</v>
      </c>
      <c r="G224" s="18">
        <v>41.494</v>
      </c>
      <c r="H224" s="18">
        <v>-81.6785</v>
      </c>
      <c r="I224" s="19">
        <v>0.020354231227652023</v>
      </c>
      <c r="J224" s="19">
        <v>0.016584862385321114</v>
      </c>
      <c r="K224" s="12">
        <f t="shared" si="6"/>
        <v>0.020354231227652023</v>
      </c>
      <c r="L224" s="12" t="str">
        <f t="shared" si="7"/>
        <v>Yes</v>
      </c>
    </row>
    <row r="225" spans="1:12" ht="12.75">
      <c r="A225" s="18" t="s">
        <v>488</v>
      </c>
      <c r="B225" s="18" t="s">
        <v>489</v>
      </c>
      <c r="C225" s="18" t="s">
        <v>40</v>
      </c>
      <c r="D225" s="18" t="s">
        <v>492</v>
      </c>
      <c r="E225" s="18" t="s">
        <v>494</v>
      </c>
      <c r="F225" s="18">
        <v>1</v>
      </c>
      <c r="G225" s="18">
        <v>41.4569</v>
      </c>
      <c r="H225" s="18">
        <v>-81.5922</v>
      </c>
      <c r="I225" s="19">
        <v>0.01584996473906929</v>
      </c>
      <c r="J225" s="19">
        <v>0.013865449148167326</v>
      </c>
      <c r="K225" s="12">
        <f t="shared" si="6"/>
        <v>0.01584996473906929</v>
      </c>
      <c r="L225" s="12" t="str">
        <f t="shared" si="7"/>
        <v>Yes</v>
      </c>
    </row>
    <row r="226" spans="1:12" ht="12.75">
      <c r="A226" s="18" t="s">
        <v>488</v>
      </c>
      <c r="B226" s="18" t="s">
        <v>489</v>
      </c>
      <c r="C226" s="18" t="s">
        <v>117</v>
      </c>
      <c r="D226" s="18" t="s">
        <v>495</v>
      </c>
      <c r="E226" s="18" t="s">
        <v>496</v>
      </c>
      <c r="F226" s="18">
        <v>1</v>
      </c>
      <c r="G226" s="18">
        <v>39.1286</v>
      </c>
      <c r="H226" s="18">
        <v>-84.5042</v>
      </c>
      <c r="I226" s="19">
        <v>0.01706451982580803</v>
      </c>
      <c r="J226" s="19">
        <v>0.015968135281260933</v>
      </c>
      <c r="K226" s="12">
        <f t="shared" si="6"/>
        <v>0.01706451982580803</v>
      </c>
      <c r="L226" s="12" t="str">
        <f t="shared" si="7"/>
        <v>Yes</v>
      </c>
    </row>
    <row r="227" spans="1:12" ht="12.75">
      <c r="A227" s="18" t="s">
        <v>497</v>
      </c>
      <c r="B227" s="18" t="s">
        <v>498</v>
      </c>
      <c r="C227" s="18" t="s">
        <v>422</v>
      </c>
      <c r="D227" s="18" t="s">
        <v>499</v>
      </c>
      <c r="E227" s="18" t="s">
        <v>500</v>
      </c>
      <c r="F227" s="18">
        <v>1</v>
      </c>
      <c r="G227" s="18">
        <v>35.8541</v>
      </c>
      <c r="H227" s="18">
        <v>-94.986</v>
      </c>
      <c r="I227" s="19">
        <v>0.005742670412900209</v>
      </c>
      <c r="J227" s="19">
        <v>0.005564558058925677</v>
      </c>
      <c r="K227" s="12">
        <f t="shared" si="6"/>
        <v>0.005742670412900209</v>
      </c>
      <c r="L227" s="12" t="str">
        <f t="shared" si="7"/>
        <v>Yes</v>
      </c>
    </row>
    <row r="228" spans="1:12" ht="12.75">
      <c r="A228" s="18" t="s">
        <v>497</v>
      </c>
      <c r="B228" s="18" t="s">
        <v>498</v>
      </c>
      <c r="C228" s="18" t="s">
        <v>501</v>
      </c>
      <c r="D228" s="18" t="s">
        <v>498</v>
      </c>
      <c r="E228" s="18" t="s">
        <v>502</v>
      </c>
      <c r="F228" s="18">
        <v>1</v>
      </c>
      <c r="G228" s="18">
        <v>35.477</v>
      </c>
      <c r="H228" s="18">
        <v>-97.4943</v>
      </c>
      <c r="I228" s="19">
        <v>0.010185835070651022</v>
      </c>
      <c r="J228" s="19">
        <v>0.009633699191894565</v>
      </c>
      <c r="K228" s="12">
        <f t="shared" si="6"/>
        <v>0.010185835070651022</v>
      </c>
      <c r="L228" s="12" t="str">
        <f t="shared" si="7"/>
        <v>Yes</v>
      </c>
    </row>
    <row r="229" spans="1:12" ht="12.75">
      <c r="A229" s="18" t="s">
        <v>497</v>
      </c>
      <c r="B229" s="18" t="s">
        <v>498</v>
      </c>
      <c r="C229" s="18" t="s">
        <v>501</v>
      </c>
      <c r="D229" s="18" t="s">
        <v>498</v>
      </c>
      <c r="E229" s="18" t="s">
        <v>503</v>
      </c>
      <c r="F229" s="18">
        <v>1</v>
      </c>
      <c r="G229" s="18">
        <v>35.6141</v>
      </c>
      <c r="H229" s="18">
        <v>-97.4751</v>
      </c>
      <c r="I229" s="19">
        <v>0.007386282214260633</v>
      </c>
      <c r="J229" s="19">
        <v>0.006720923504224087</v>
      </c>
      <c r="K229" s="12">
        <f t="shared" si="6"/>
        <v>0.007386282214260633</v>
      </c>
      <c r="L229" s="12" t="str">
        <f t="shared" si="7"/>
        <v>Yes</v>
      </c>
    </row>
    <row r="230" spans="1:12" ht="12.75">
      <c r="A230" s="18" t="s">
        <v>504</v>
      </c>
      <c r="B230" s="18" t="s">
        <v>505</v>
      </c>
      <c r="C230" s="18" t="s">
        <v>217</v>
      </c>
      <c r="D230" s="18" t="s">
        <v>506</v>
      </c>
      <c r="E230" s="18" t="s">
        <v>507</v>
      </c>
      <c r="F230" s="18">
        <v>1</v>
      </c>
      <c r="G230" s="18">
        <v>40.4656</v>
      </c>
      <c r="H230" s="18">
        <v>-79.9611</v>
      </c>
      <c r="I230" s="19">
        <v>0.012849637054960075</v>
      </c>
      <c r="J230" s="19">
        <v>0.014198682385575654</v>
      </c>
      <c r="K230" s="12">
        <f t="shared" si="6"/>
        <v>0.014198682385575654</v>
      </c>
      <c r="L230" s="12" t="str">
        <f t="shared" si="7"/>
        <v>Yes</v>
      </c>
    </row>
    <row r="231" spans="1:12" ht="12.75">
      <c r="A231" s="18" t="s">
        <v>504</v>
      </c>
      <c r="B231" s="18" t="s">
        <v>505</v>
      </c>
      <c r="C231" s="18" t="s">
        <v>217</v>
      </c>
      <c r="D231" s="18" t="s">
        <v>506</v>
      </c>
      <c r="E231" s="18" t="s">
        <v>508</v>
      </c>
      <c r="F231" s="18">
        <v>1</v>
      </c>
      <c r="G231" s="18">
        <v>40.4456</v>
      </c>
      <c r="H231" s="18">
        <v>-80.0162</v>
      </c>
      <c r="I231" s="19">
        <v>0.018716679030662733</v>
      </c>
      <c r="J231" s="19">
        <v>0.018360660887045993</v>
      </c>
      <c r="K231" s="12">
        <f t="shared" si="6"/>
        <v>0.018716679030662733</v>
      </c>
      <c r="L231" s="12" t="str">
        <f t="shared" si="7"/>
        <v>Yes</v>
      </c>
    </row>
    <row r="232" spans="1:12" ht="12.75">
      <c r="A232" s="18" t="s">
        <v>504</v>
      </c>
      <c r="B232" s="18" t="s">
        <v>505</v>
      </c>
      <c r="C232" s="18" t="s">
        <v>217</v>
      </c>
      <c r="D232" s="18" t="s">
        <v>506</v>
      </c>
      <c r="E232" s="18" t="s">
        <v>509</v>
      </c>
      <c r="F232" s="18">
        <v>1</v>
      </c>
      <c r="G232" s="18">
        <v>40.6172</v>
      </c>
      <c r="H232" s="18">
        <v>-79.7322</v>
      </c>
      <c r="I232" s="19">
        <v>0.011827750030454371</v>
      </c>
      <c r="J232" s="19">
        <v>0.011422635445362485</v>
      </c>
      <c r="K232" s="12">
        <f t="shared" si="6"/>
        <v>0.011827750030454371</v>
      </c>
      <c r="L232" s="12" t="str">
        <f t="shared" si="7"/>
        <v>Yes</v>
      </c>
    </row>
    <row r="233" spans="1:12" ht="12.75">
      <c r="A233" s="18" t="s">
        <v>504</v>
      </c>
      <c r="B233" s="18" t="s">
        <v>505</v>
      </c>
      <c r="C233" s="18" t="s">
        <v>52</v>
      </c>
      <c r="D233" s="18" t="s">
        <v>510</v>
      </c>
      <c r="E233" s="18" t="s">
        <v>511</v>
      </c>
      <c r="F233" s="18">
        <v>1</v>
      </c>
      <c r="G233" s="18">
        <v>40.7478</v>
      </c>
      <c r="H233" s="18">
        <v>-80.3164</v>
      </c>
      <c r="I233" s="19">
        <v>0.014277016129032299</v>
      </c>
      <c r="J233" s="19">
        <v>0.012803178484107515</v>
      </c>
      <c r="K233" s="12">
        <f t="shared" si="6"/>
        <v>0.014277016129032299</v>
      </c>
      <c r="L233" s="12" t="str">
        <f t="shared" si="7"/>
        <v>Yes</v>
      </c>
    </row>
    <row r="234" spans="1:12" ht="12.75">
      <c r="A234" s="18" t="s">
        <v>504</v>
      </c>
      <c r="B234" s="18" t="s">
        <v>505</v>
      </c>
      <c r="C234" s="18" t="s">
        <v>26</v>
      </c>
      <c r="D234" s="18" t="s">
        <v>512</v>
      </c>
      <c r="E234" s="18" t="s">
        <v>513</v>
      </c>
      <c r="F234" s="18">
        <v>1</v>
      </c>
      <c r="G234" s="18">
        <v>40.5353</v>
      </c>
      <c r="H234" s="18">
        <v>-78.3708</v>
      </c>
      <c r="I234" s="19">
        <v>0.0113301930147057</v>
      </c>
      <c r="J234" s="19">
        <v>0.011362262168786946</v>
      </c>
      <c r="K234" s="12">
        <f t="shared" si="6"/>
        <v>0.011362262168786946</v>
      </c>
      <c r="L234" s="12" t="str">
        <f t="shared" si="7"/>
        <v>Yes</v>
      </c>
    </row>
    <row r="235" spans="1:12" ht="12.75">
      <c r="A235" s="18" t="s">
        <v>504</v>
      </c>
      <c r="B235" s="18" t="s">
        <v>505</v>
      </c>
      <c r="C235" s="18" t="s">
        <v>419</v>
      </c>
      <c r="D235" s="18" t="s">
        <v>514</v>
      </c>
      <c r="E235" s="18" t="s">
        <v>515</v>
      </c>
      <c r="F235" s="18">
        <v>1</v>
      </c>
      <c r="G235" s="18">
        <v>40.1072</v>
      </c>
      <c r="H235" s="18">
        <v>-74.8822</v>
      </c>
      <c r="I235" s="19">
        <v>0.013064028692380188</v>
      </c>
      <c r="J235" s="19">
        <v>0.012698346022577987</v>
      </c>
      <c r="K235" s="12">
        <f t="shared" si="6"/>
        <v>0.013064028692380188</v>
      </c>
      <c r="L235" s="12" t="str">
        <f t="shared" si="7"/>
        <v>Yes</v>
      </c>
    </row>
    <row r="236" spans="1:12" ht="12.75">
      <c r="A236" s="18" t="s">
        <v>504</v>
      </c>
      <c r="B236" s="18" t="s">
        <v>505</v>
      </c>
      <c r="C236" s="18" t="s">
        <v>422</v>
      </c>
      <c r="D236" s="18" t="s">
        <v>516</v>
      </c>
      <c r="E236" s="18" t="s">
        <v>517</v>
      </c>
      <c r="F236" s="18">
        <v>1</v>
      </c>
      <c r="G236" s="18">
        <v>40.3097</v>
      </c>
      <c r="H236" s="18">
        <v>-78.915</v>
      </c>
      <c r="I236" s="19">
        <v>0.012044990244462313</v>
      </c>
      <c r="J236" s="19">
        <v>0.011416764018691433</v>
      </c>
      <c r="K236" s="12">
        <f t="shared" si="6"/>
        <v>0.012044990244462313</v>
      </c>
      <c r="L236" s="12" t="str">
        <f t="shared" si="7"/>
        <v>Yes</v>
      </c>
    </row>
    <row r="237" spans="1:12" ht="12.75">
      <c r="A237" s="18" t="s">
        <v>504</v>
      </c>
      <c r="B237" s="18" t="s">
        <v>505</v>
      </c>
      <c r="C237" s="18" t="s">
        <v>372</v>
      </c>
      <c r="D237" s="18" t="s">
        <v>518</v>
      </c>
      <c r="E237" s="18" t="s">
        <v>519</v>
      </c>
      <c r="F237" s="18">
        <v>1</v>
      </c>
      <c r="G237" s="18">
        <v>40.8114</v>
      </c>
      <c r="H237" s="18">
        <v>-77.877</v>
      </c>
      <c r="I237" s="19">
        <v>0.006944994565873793</v>
      </c>
      <c r="J237" s="19">
        <v>0.0063950522825810315</v>
      </c>
      <c r="K237" s="12">
        <f t="shared" si="6"/>
        <v>0.006944994565873793</v>
      </c>
      <c r="L237" s="12" t="str">
        <f t="shared" si="7"/>
        <v>Yes</v>
      </c>
    </row>
    <row r="238" spans="1:12" ht="12.75">
      <c r="A238" s="18" t="s">
        <v>504</v>
      </c>
      <c r="B238" s="18" t="s">
        <v>505</v>
      </c>
      <c r="C238" s="18" t="s">
        <v>446</v>
      </c>
      <c r="D238" s="18" t="s">
        <v>520</v>
      </c>
      <c r="E238" s="18" t="s">
        <v>521</v>
      </c>
      <c r="F238" s="18">
        <v>1</v>
      </c>
      <c r="G238" s="18">
        <v>40.245</v>
      </c>
      <c r="H238" s="18">
        <v>-76.8447</v>
      </c>
      <c r="I238" s="19">
        <v>0.013817819609654747</v>
      </c>
      <c r="J238" s="19">
        <v>0.013004999411833864</v>
      </c>
      <c r="K238" s="12">
        <f t="shared" si="6"/>
        <v>0.013817819609654747</v>
      </c>
      <c r="L238" s="12" t="str">
        <f t="shared" si="7"/>
        <v>Yes</v>
      </c>
    </row>
    <row r="239" spans="1:12" ht="12.75">
      <c r="A239" s="18" t="s">
        <v>504</v>
      </c>
      <c r="B239" s="18" t="s">
        <v>505</v>
      </c>
      <c r="C239" s="18" t="s">
        <v>100</v>
      </c>
      <c r="D239" s="18" t="s">
        <v>522</v>
      </c>
      <c r="E239" s="18" t="s">
        <v>523</v>
      </c>
      <c r="F239" s="18">
        <v>1</v>
      </c>
      <c r="G239" s="18">
        <v>39.8356</v>
      </c>
      <c r="H239" s="18">
        <v>-75.3725</v>
      </c>
      <c r="I239" s="19">
        <v>0.015387313524842882</v>
      </c>
      <c r="J239" s="19">
        <v>0.014590843460474033</v>
      </c>
      <c r="K239" s="12">
        <f t="shared" si="6"/>
        <v>0.015387313524842882</v>
      </c>
      <c r="L239" s="12" t="str">
        <f t="shared" si="7"/>
        <v>Yes</v>
      </c>
    </row>
    <row r="240" spans="1:12" ht="12.75">
      <c r="A240" s="18" t="s">
        <v>504</v>
      </c>
      <c r="B240" s="18" t="s">
        <v>505</v>
      </c>
      <c r="C240" s="18" t="s">
        <v>524</v>
      </c>
      <c r="D240" s="18" t="s">
        <v>458</v>
      </c>
      <c r="E240" s="18" t="s">
        <v>525</v>
      </c>
      <c r="F240" s="18">
        <v>1</v>
      </c>
      <c r="G240" s="18">
        <v>42.1418</v>
      </c>
      <c r="H240" s="18">
        <v>-80.0386</v>
      </c>
      <c r="I240" s="19">
        <v>0.010618583650190127</v>
      </c>
      <c r="J240" s="19">
        <v>0.009146357226791664</v>
      </c>
      <c r="K240" s="12">
        <f t="shared" si="6"/>
        <v>0.010618583650190127</v>
      </c>
      <c r="L240" s="12" t="str">
        <f t="shared" si="7"/>
        <v>Yes</v>
      </c>
    </row>
    <row r="241" spans="1:12" ht="12.75">
      <c r="A241" s="18" t="s">
        <v>504</v>
      </c>
      <c r="B241" s="18" t="s">
        <v>505</v>
      </c>
      <c r="C241" s="18" t="s">
        <v>288</v>
      </c>
      <c r="D241" s="18" t="s">
        <v>287</v>
      </c>
      <c r="E241" s="18" t="s">
        <v>526</v>
      </c>
      <c r="F241" s="18">
        <v>1</v>
      </c>
      <c r="G241" s="18">
        <v>40.5633</v>
      </c>
      <c r="H241" s="18">
        <v>-78.92</v>
      </c>
      <c r="I241" s="19">
        <v>0.005814352120860196</v>
      </c>
      <c r="J241" s="19">
        <v>0.005527543596258194</v>
      </c>
      <c r="K241" s="12">
        <f t="shared" si="6"/>
        <v>0.005814352120860196</v>
      </c>
      <c r="L241" s="12" t="str">
        <f t="shared" si="7"/>
        <v>Yes</v>
      </c>
    </row>
    <row r="242" spans="1:12" ht="12.75">
      <c r="A242" s="18" t="s">
        <v>504</v>
      </c>
      <c r="B242" s="18" t="s">
        <v>505</v>
      </c>
      <c r="C242" s="18" t="s">
        <v>527</v>
      </c>
      <c r="D242" s="18" t="s">
        <v>528</v>
      </c>
      <c r="E242" s="18" t="s">
        <v>529</v>
      </c>
      <c r="F242" s="18">
        <v>1</v>
      </c>
      <c r="G242" s="18">
        <v>41.4428</v>
      </c>
      <c r="H242" s="18">
        <v>-75.6231</v>
      </c>
      <c r="I242" s="19">
        <v>0.010654775943395964</v>
      </c>
      <c r="J242" s="19">
        <v>0.01153355202578257</v>
      </c>
      <c r="K242" s="12">
        <f t="shared" si="6"/>
        <v>0.01153355202578257</v>
      </c>
      <c r="L242" s="12" t="str">
        <f t="shared" si="7"/>
        <v>Yes</v>
      </c>
    </row>
    <row r="243" spans="1:12" ht="12.75">
      <c r="A243" s="18" t="s">
        <v>504</v>
      </c>
      <c r="B243" s="18" t="s">
        <v>505</v>
      </c>
      <c r="C243" s="18" t="s">
        <v>132</v>
      </c>
      <c r="D243" s="18" t="s">
        <v>530</v>
      </c>
      <c r="E243" s="18" t="s">
        <v>531</v>
      </c>
      <c r="F243" s="18">
        <v>1</v>
      </c>
      <c r="G243" s="18">
        <v>40.0467</v>
      </c>
      <c r="H243" s="18">
        <v>-76.2833</v>
      </c>
      <c r="I243" s="19">
        <v>0.011924288380774568</v>
      </c>
      <c r="J243" s="19">
        <v>0.011274394586894531</v>
      </c>
      <c r="K243" s="12">
        <f t="shared" si="6"/>
        <v>0.011924288380774568</v>
      </c>
      <c r="L243" s="12" t="str">
        <f t="shared" si="7"/>
        <v>Yes</v>
      </c>
    </row>
    <row r="244" spans="1:12" ht="12.75">
      <c r="A244" s="18" t="s">
        <v>504</v>
      </c>
      <c r="B244" s="18" t="s">
        <v>505</v>
      </c>
      <c r="C244" s="18" t="s">
        <v>140</v>
      </c>
      <c r="D244" s="18" t="s">
        <v>532</v>
      </c>
      <c r="E244" s="18" t="s">
        <v>533</v>
      </c>
      <c r="F244" s="18">
        <v>1</v>
      </c>
      <c r="G244" s="18">
        <v>40.9958</v>
      </c>
      <c r="H244" s="18">
        <v>-80.3464</v>
      </c>
      <c r="I244" s="19">
        <v>0.014806152229745757</v>
      </c>
      <c r="J244" s="19">
        <v>0.012145685338302133</v>
      </c>
      <c r="K244" s="12">
        <f t="shared" si="6"/>
        <v>0.014806152229745757</v>
      </c>
      <c r="L244" s="12" t="str">
        <f t="shared" si="7"/>
        <v>Yes</v>
      </c>
    </row>
    <row r="245" spans="1:12" ht="12.75">
      <c r="A245" s="18" t="s">
        <v>504</v>
      </c>
      <c r="B245" s="18" t="s">
        <v>505</v>
      </c>
      <c r="C245" s="18" t="s">
        <v>153</v>
      </c>
      <c r="D245" s="18" t="s">
        <v>534</v>
      </c>
      <c r="E245" s="18" t="s">
        <v>535</v>
      </c>
      <c r="F245" s="18">
        <v>1</v>
      </c>
      <c r="G245" s="18">
        <v>40.6119</v>
      </c>
      <c r="H245" s="18">
        <v>-75.4325</v>
      </c>
      <c r="I245" s="19">
        <v>0.011728597978859246</v>
      </c>
      <c r="J245" s="19">
        <v>0.010882703202682175</v>
      </c>
      <c r="K245" s="12">
        <f t="shared" si="6"/>
        <v>0.011728597978859246</v>
      </c>
      <c r="L245" s="12" t="str">
        <f t="shared" si="7"/>
        <v>Yes</v>
      </c>
    </row>
    <row r="246" spans="1:12" ht="12.75">
      <c r="A246" s="18" t="s">
        <v>504</v>
      </c>
      <c r="B246" s="18" t="s">
        <v>505</v>
      </c>
      <c r="C246" s="18" t="s">
        <v>157</v>
      </c>
      <c r="D246" s="18" t="s">
        <v>536</v>
      </c>
      <c r="E246" s="18" t="s">
        <v>537</v>
      </c>
      <c r="F246" s="18">
        <v>1</v>
      </c>
      <c r="G246" s="18">
        <v>41.2656</v>
      </c>
      <c r="H246" s="18">
        <v>-75.8464</v>
      </c>
      <c r="I246" s="19">
        <v>0.010999826248117465</v>
      </c>
      <c r="J246" s="19">
        <v>0.011120621436052393</v>
      </c>
      <c r="K246" s="12">
        <f t="shared" si="6"/>
        <v>0.011120621436052393</v>
      </c>
      <c r="L246" s="12" t="str">
        <f t="shared" si="7"/>
        <v>Yes</v>
      </c>
    </row>
    <row r="247" spans="1:12" ht="12.75">
      <c r="A247" s="18" t="s">
        <v>504</v>
      </c>
      <c r="B247" s="18" t="s">
        <v>505</v>
      </c>
      <c r="C247" s="18" t="s">
        <v>538</v>
      </c>
      <c r="D247" s="18" t="s">
        <v>539</v>
      </c>
      <c r="E247" s="18" t="s">
        <v>540</v>
      </c>
      <c r="F247" s="18">
        <v>1</v>
      </c>
      <c r="G247" s="18">
        <v>40.1122</v>
      </c>
      <c r="H247" s="18">
        <v>-75.3092</v>
      </c>
      <c r="I247" s="19">
        <v>0.014302333722287126</v>
      </c>
      <c r="J247" s="19">
        <v>0.012996223126089352</v>
      </c>
      <c r="K247" s="12">
        <f t="shared" si="6"/>
        <v>0.014302333722287126</v>
      </c>
      <c r="L247" s="12" t="str">
        <f t="shared" si="7"/>
        <v>Yes</v>
      </c>
    </row>
    <row r="248" spans="1:12" ht="12.75">
      <c r="A248" s="18" t="s">
        <v>504</v>
      </c>
      <c r="B248" s="18" t="s">
        <v>505</v>
      </c>
      <c r="C248" s="18" t="s">
        <v>182</v>
      </c>
      <c r="D248" s="18" t="s">
        <v>541</v>
      </c>
      <c r="E248" s="18" t="s">
        <v>542</v>
      </c>
      <c r="F248" s="18">
        <v>1</v>
      </c>
      <c r="G248" s="18">
        <v>40.6281</v>
      </c>
      <c r="H248" s="18">
        <v>-75.3411</v>
      </c>
      <c r="I248" s="19">
        <v>0.011977539737387716</v>
      </c>
      <c r="J248" s="19">
        <v>0.011907626146788813</v>
      </c>
      <c r="K248" s="12">
        <f t="shared" si="6"/>
        <v>0.011977539737387716</v>
      </c>
      <c r="L248" s="12" t="str">
        <f t="shared" si="7"/>
        <v>Yes</v>
      </c>
    </row>
    <row r="249" spans="1:12" ht="12.75">
      <c r="A249" s="18" t="s">
        <v>504</v>
      </c>
      <c r="B249" s="18" t="s">
        <v>505</v>
      </c>
      <c r="C249" s="18" t="s">
        <v>188</v>
      </c>
      <c r="D249" s="18" t="s">
        <v>543</v>
      </c>
      <c r="E249" s="18" t="s">
        <v>544</v>
      </c>
      <c r="F249" s="18">
        <v>1</v>
      </c>
      <c r="G249" s="18">
        <v>40.4569</v>
      </c>
      <c r="H249" s="18">
        <v>-77.1656</v>
      </c>
      <c r="I249" s="19">
        <v>0.004426126777537196</v>
      </c>
      <c r="J249" s="19">
        <v>0.004492528246872069</v>
      </c>
      <c r="K249" s="12">
        <f t="shared" si="6"/>
        <v>0.004492528246872069</v>
      </c>
      <c r="L249" s="12" t="str">
        <f t="shared" si="7"/>
        <v>Yes</v>
      </c>
    </row>
    <row r="250" spans="1:12" ht="12.75">
      <c r="A250" s="18" t="s">
        <v>504</v>
      </c>
      <c r="B250" s="18" t="s">
        <v>505</v>
      </c>
      <c r="C250" s="18" t="s">
        <v>191</v>
      </c>
      <c r="D250" s="18" t="s">
        <v>545</v>
      </c>
      <c r="E250" s="18" t="s">
        <v>546</v>
      </c>
      <c r="F250" s="18">
        <v>3</v>
      </c>
      <c r="G250" s="18">
        <v>40.0089</v>
      </c>
      <c r="H250" s="18">
        <v>-75.0978</v>
      </c>
      <c r="I250" s="19">
        <v>0.020329245719574132</v>
      </c>
      <c r="J250" s="19">
        <v>0.01962507622880852</v>
      </c>
      <c r="K250" s="12">
        <f t="shared" si="6"/>
        <v>0.020329245719574132</v>
      </c>
      <c r="L250" s="12" t="str">
        <f t="shared" si="7"/>
        <v>Yes</v>
      </c>
    </row>
    <row r="251" spans="1:12" ht="12.75">
      <c r="A251" s="18" t="s">
        <v>504</v>
      </c>
      <c r="B251" s="18" t="s">
        <v>505</v>
      </c>
      <c r="C251" s="18" t="s">
        <v>191</v>
      </c>
      <c r="D251" s="18" t="s">
        <v>545</v>
      </c>
      <c r="E251" s="18" t="s">
        <v>547</v>
      </c>
      <c r="F251" s="18">
        <v>1</v>
      </c>
      <c r="G251" s="18">
        <v>39.9447</v>
      </c>
      <c r="H251" s="18">
        <v>-75.1661</v>
      </c>
      <c r="I251" s="19">
        <v>0.022795008088744927</v>
      </c>
      <c r="J251" s="19">
        <v>0.020068911007025757</v>
      </c>
      <c r="K251" s="12">
        <f t="shared" si="6"/>
        <v>0.022795008088744927</v>
      </c>
      <c r="L251" s="12" t="str">
        <f t="shared" si="7"/>
        <v>Yes</v>
      </c>
    </row>
    <row r="252" spans="1:12" ht="12.75">
      <c r="A252" s="18" t="s">
        <v>504</v>
      </c>
      <c r="B252" s="18" t="s">
        <v>505</v>
      </c>
      <c r="C252" s="18" t="s">
        <v>548</v>
      </c>
      <c r="D252" s="18" t="s">
        <v>549</v>
      </c>
      <c r="E252" s="18" t="s">
        <v>550</v>
      </c>
      <c r="F252" s="18">
        <v>1</v>
      </c>
      <c r="G252" s="18">
        <v>40.1467</v>
      </c>
      <c r="H252" s="18">
        <v>-79.9022</v>
      </c>
      <c r="I252" s="19">
        <v>0.012528606102635228</v>
      </c>
      <c r="J252" s="19">
        <v>0.011492270697354721</v>
      </c>
      <c r="K252" s="12">
        <f t="shared" si="6"/>
        <v>0.012528606102635228</v>
      </c>
      <c r="L252" s="12" t="str">
        <f t="shared" si="7"/>
        <v>Yes</v>
      </c>
    </row>
    <row r="253" spans="1:12" ht="12.75">
      <c r="A253" s="18" t="s">
        <v>504</v>
      </c>
      <c r="B253" s="18" t="s">
        <v>505</v>
      </c>
      <c r="C253" s="18" t="s">
        <v>548</v>
      </c>
      <c r="D253" s="18" t="s">
        <v>549</v>
      </c>
      <c r="E253" s="18" t="s">
        <v>551</v>
      </c>
      <c r="F253" s="18">
        <v>1</v>
      </c>
      <c r="G253" s="18">
        <v>40.1706</v>
      </c>
      <c r="H253" s="18">
        <v>-80.2614</v>
      </c>
      <c r="I253" s="19">
        <v>0.012660199175824218</v>
      </c>
      <c r="J253" s="19">
        <v>0.011135501355013304</v>
      </c>
      <c r="K253" s="12">
        <f t="shared" si="6"/>
        <v>0.012660199175824218</v>
      </c>
      <c r="L253" s="12" t="str">
        <f t="shared" si="7"/>
        <v>Yes</v>
      </c>
    </row>
    <row r="254" spans="1:12" ht="12.75">
      <c r="A254" s="18" t="s">
        <v>504</v>
      </c>
      <c r="B254" s="18" t="s">
        <v>505</v>
      </c>
      <c r="C254" s="18" t="s">
        <v>548</v>
      </c>
      <c r="D254" s="18" t="s">
        <v>549</v>
      </c>
      <c r="E254" s="18" t="s">
        <v>552</v>
      </c>
      <c r="F254" s="18">
        <v>1</v>
      </c>
      <c r="G254" s="18">
        <v>40.4453</v>
      </c>
      <c r="H254" s="18">
        <v>-80.4208</v>
      </c>
      <c r="I254" s="19">
        <v>0.005573933814961735</v>
      </c>
      <c r="J254" s="19">
        <v>0.004783902976847182</v>
      </c>
      <c r="K254" s="12">
        <f t="shared" si="6"/>
        <v>0.005573933814961735</v>
      </c>
      <c r="L254" s="12" t="str">
        <f t="shared" si="7"/>
        <v>Yes</v>
      </c>
    </row>
    <row r="255" spans="1:12" ht="12.75">
      <c r="A255" s="18" t="s">
        <v>504</v>
      </c>
      <c r="B255" s="18" t="s">
        <v>505</v>
      </c>
      <c r="C255" s="18" t="s">
        <v>553</v>
      </c>
      <c r="D255" s="18" t="s">
        <v>554</v>
      </c>
      <c r="E255" s="18" t="s">
        <v>555</v>
      </c>
      <c r="F255" s="18">
        <v>1</v>
      </c>
      <c r="G255" s="18">
        <v>40.3047</v>
      </c>
      <c r="H255" s="18">
        <v>-79.5057</v>
      </c>
      <c r="I255" s="19">
        <v>0.010818392670764268</v>
      </c>
      <c r="J255" s="19">
        <v>0.009401392826328014</v>
      </c>
      <c r="K255" s="12">
        <f t="shared" si="6"/>
        <v>0.010818392670764268</v>
      </c>
      <c r="L255" s="12" t="str">
        <f t="shared" si="7"/>
        <v>Yes</v>
      </c>
    </row>
    <row r="256" spans="1:12" ht="12.75">
      <c r="A256" s="18" t="s">
        <v>504</v>
      </c>
      <c r="B256" s="18" t="s">
        <v>505</v>
      </c>
      <c r="C256" s="18" t="s">
        <v>556</v>
      </c>
      <c r="D256" s="18" t="s">
        <v>557</v>
      </c>
      <c r="E256" s="18" t="s">
        <v>558</v>
      </c>
      <c r="F256" s="18">
        <v>1</v>
      </c>
      <c r="G256" s="18">
        <v>39.9653</v>
      </c>
      <c r="H256" s="18">
        <v>-76.6994</v>
      </c>
      <c r="I256" s="19">
        <v>0.015093224326549965</v>
      </c>
      <c r="J256" s="19">
        <v>0.013951097688465561</v>
      </c>
      <c r="K256" s="12">
        <f t="shared" si="6"/>
        <v>0.015093224326549965</v>
      </c>
      <c r="L256" s="12" t="str">
        <f t="shared" si="7"/>
        <v>Yes</v>
      </c>
    </row>
    <row r="257" spans="1:12" ht="12.75">
      <c r="A257" s="18" t="s">
        <v>559</v>
      </c>
      <c r="B257" s="18" t="s">
        <v>560</v>
      </c>
      <c r="C257" s="18" t="s">
        <v>52</v>
      </c>
      <c r="D257" s="18" t="s">
        <v>561</v>
      </c>
      <c r="E257" s="18" t="s">
        <v>562</v>
      </c>
      <c r="F257" s="18">
        <v>1</v>
      </c>
      <c r="G257" s="18">
        <v>41.8256</v>
      </c>
      <c r="H257" s="18">
        <v>-71.4053</v>
      </c>
      <c r="I257" s="19">
        <v>0.013767968167122927</v>
      </c>
      <c r="J257" s="19">
        <v>0.01226369033196059</v>
      </c>
      <c r="K257" s="12">
        <f t="shared" si="6"/>
        <v>0.013767968167122927</v>
      </c>
      <c r="L257" s="12" t="str">
        <f t="shared" si="7"/>
        <v>Yes</v>
      </c>
    </row>
    <row r="258" spans="1:12" ht="12.75">
      <c r="A258" s="18" t="s">
        <v>563</v>
      </c>
      <c r="B258" s="18" t="s">
        <v>564</v>
      </c>
      <c r="C258" s="18" t="s">
        <v>34</v>
      </c>
      <c r="D258" s="18" t="s">
        <v>565</v>
      </c>
      <c r="E258" s="18" t="s">
        <v>566</v>
      </c>
      <c r="F258" s="18">
        <v>2</v>
      </c>
      <c r="G258" s="18">
        <v>32.8823</v>
      </c>
      <c r="H258" s="18">
        <v>-79.9775</v>
      </c>
      <c r="I258" s="19">
        <v>0.00815930804863945</v>
      </c>
      <c r="J258" s="19">
        <v>0.009155850480945095</v>
      </c>
      <c r="K258" s="12">
        <f t="shared" si="6"/>
        <v>0.009155850480945095</v>
      </c>
      <c r="L258" s="12" t="str">
        <f t="shared" si="7"/>
        <v>Yes</v>
      </c>
    </row>
    <row r="259" spans="1:12" ht="12.75">
      <c r="A259" s="18" t="s">
        <v>563</v>
      </c>
      <c r="B259" s="18" t="s">
        <v>564</v>
      </c>
      <c r="C259" s="18" t="s">
        <v>34</v>
      </c>
      <c r="D259" s="18" t="s">
        <v>565</v>
      </c>
      <c r="E259" s="18" t="s">
        <v>567</v>
      </c>
      <c r="F259" s="18">
        <v>1</v>
      </c>
      <c r="G259" s="18">
        <v>32.941</v>
      </c>
      <c r="H259" s="18">
        <v>-79.6572</v>
      </c>
      <c r="I259" s="19">
        <v>0.002136122733612275</v>
      </c>
      <c r="J259" s="19">
        <v>0.0018513082746713517</v>
      </c>
      <c r="K259" s="12">
        <f t="shared" si="6"/>
        <v>0.002136122733612275</v>
      </c>
      <c r="L259" s="12" t="str">
        <f t="shared" si="7"/>
        <v>Yes</v>
      </c>
    </row>
    <row r="260" spans="1:12" ht="12.75">
      <c r="A260" s="18" t="s">
        <v>563</v>
      </c>
      <c r="B260" s="18" t="s">
        <v>564</v>
      </c>
      <c r="C260" s="18" t="s">
        <v>100</v>
      </c>
      <c r="D260" s="18" t="s">
        <v>568</v>
      </c>
      <c r="E260" s="18" t="s">
        <v>569</v>
      </c>
      <c r="F260" s="18">
        <v>1</v>
      </c>
      <c r="G260" s="18">
        <v>34.8388</v>
      </c>
      <c r="H260" s="18">
        <v>-82.4029</v>
      </c>
      <c r="I260" s="19">
        <v>0.011944226766254727</v>
      </c>
      <c r="J260" s="19">
        <v>0.00998485623003219</v>
      </c>
      <c r="K260" s="12">
        <f t="shared" si="6"/>
        <v>0.011944226766254727</v>
      </c>
      <c r="L260" s="12" t="str">
        <f t="shared" si="7"/>
        <v>Yes</v>
      </c>
    </row>
    <row r="261" spans="1:12" ht="12.75">
      <c r="A261" s="18" t="s">
        <v>570</v>
      </c>
      <c r="B261" s="18" t="s">
        <v>571</v>
      </c>
      <c r="C261" s="18" t="s">
        <v>239</v>
      </c>
      <c r="D261" s="18" t="s">
        <v>572</v>
      </c>
      <c r="E261" s="18" t="s">
        <v>573</v>
      </c>
      <c r="F261" s="18">
        <v>3</v>
      </c>
      <c r="G261" s="18">
        <v>43.5578</v>
      </c>
      <c r="H261" s="18">
        <v>-103.4839</v>
      </c>
      <c r="I261" s="19">
        <v>0.0011950237592396862</v>
      </c>
      <c r="J261" s="19">
        <v>0.000593089102045528</v>
      </c>
      <c r="K261" s="12">
        <f aca="true" t="shared" si="8" ref="K261:K324">MAX(I261:J261)</f>
        <v>0.0011950237592396862</v>
      </c>
      <c r="L261" s="12" t="str">
        <f aca="true" t="shared" si="9" ref="L261:L324">IF(K261&lt;0.053,"Yes","No")</f>
        <v>Yes</v>
      </c>
    </row>
    <row r="262" spans="1:12" ht="12.75">
      <c r="A262" s="18" t="s">
        <v>570</v>
      </c>
      <c r="B262" s="18" t="s">
        <v>571</v>
      </c>
      <c r="C262" s="18" t="s">
        <v>132</v>
      </c>
      <c r="D262" s="18" t="s">
        <v>391</v>
      </c>
      <c r="E262" s="18" t="s">
        <v>574</v>
      </c>
      <c r="F262" s="18">
        <v>3</v>
      </c>
      <c r="G262" s="18">
        <v>43.7456</v>
      </c>
      <c r="H262" s="18">
        <v>-101.9412</v>
      </c>
      <c r="I262" s="19">
        <v>0.0008164887444881858</v>
      </c>
      <c r="J262" s="19">
        <v>0.000962568401443705</v>
      </c>
      <c r="K262" s="12">
        <f t="shared" si="8"/>
        <v>0.000962568401443705</v>
      </c>
      <c r="L262" s="12" t="str">
        <f t="shared" si="9"/>
        <v>Yes</v>
      </c>
    </row>
    <row r="263" spans="1:12" ht="12.75">
      <c r="A263" s="18" t="s">
        <v>575</v>
      </c>
      <c r="B263" s="18" t="s">
        <v>576</v>
      </c>
      <c r="C263" s="18" t="s">
        <v>233</v>
      </c>
      <c r="D263" s="18" t="s">
        <v>577</v>
      </c>
      <c r="E263" s="18" t="s">
        <v>578</v>
      </c>
      <c r="F263" s="18">
        <v>1</v>
      </c>
      <c r="G263" s="18">
        <v>35.2832</v>
      </c>
      <c r="H263" s="18">
        <v>-84.7594</v>
      </c>
      <c r="I263" s="19">
        <v>0.01034243161094226</v>
      </c>
      <c r="J263" s="19">
        <v>0.008242183622828737</v>
      </c>
      <c r="K263" s="12">
        <f t="shared" si="8"/>
        <v>0.01034243161094226</v>
      </c>
      <c r="L263" s="12" t="str">
        <f t="shared" si="9"/>
        <v>Yes</v>
      </c>
    </row>
    <row r="264" spans="1:12" ht="12.75">
      <c r="A264" s="18" t="s">
        <v>575</v>
      </c>
      <c r="B264" s="18" t="s">
        <v>576</v>
      </c>
      <c r="C264" s="18" t="s">
        <v>78</v>
      </c>
      <c r="D264" s="18" t="s">
        <v>579</v>
      </c>
      <c r="E264" s="18" t="s">
        <v>580</v>
      </c>
      <c r="F264" s="18">
        <v>1</v>
      </c>
      <c r="G264" s="18">
        <v>36.205</v>
      </c>
      <c r="H264" s="18">
        <v>-86.7447</v>
      </c>
      <c r="I264" s="19">
        <v>0.018122590326676628</v>
      </c>
      <c r="J264" s="19">
        <v>0.015128564857405984</v>
      </c>
      <c r="K264" s="12">
        <f t="shared" si="8"/>
        <v>0.018122590326676628</v>
      </c>
      <c r="L264" s="12" t="str">
        <f t="shared" si="9"/>
        <v>Yes</v>
      </c>
    </row>
    <row r="265" spans="1:12" ht="12.75">
      <c r="A265" s="18" t="s">
        <v>575</v>
      </c>
      <c r="B265" s="18" t="s">
        <v>576</v>
      </c>
      <c r="C265" s="18" t="s">
        <v>194</v>
      </c>
      <c r="D265" s="18" t="s">
        <v>581</v>
      </c>
      <c r="E265" s="18" t="s">
        <v>582</v>
      </c>
      <c r="F265" s="18">
        <v>1</v>
      </c>
      <c r="G265" s="18">
        <v>35.2973</v>
      </c>
      <c r="H265" s="18">
        <v>-84.7508</v>
      </c>
      <c r="I265" s="19">
        <v>0.012362242424242489</v>
      </c>
      <c r="J265" s="19">
        <v>0.010330329005420365</v>
      </c>
      <c r="K265" s="12">
        <f t="shared" si="8"/>
        <v>0.012362242424242489</v>
      </c>
      <c r="L265" s="12" t="str">
        <f t="shared" si="9"/>
        <v>Yes</v>
      </c>
    </row>
    <row r="266" spans="1:12" ht="12.75">
      <c r="A266" s="18" t="s">
        <v>575</v>
      </c>
      <c r="B266" s="18" t="s">
        <v>576</v>
      </c>
      <c r="C266" s="18" t="s">
        <v>283</v>
      </c>
      <c r="D266" s="18" t="s">
        <v>583</v>
      </c>
      <c r="E266" s="18" t="s">
        <v>584</v>
      </c>
      <c r="F266" s="18">
        <v>1</v>
      </c>
      <c r="G266" s="18">
        <v>36.5348</v>
      </c>
      <c r="H266" s="18">
        <v>-82.5171</v>
      </c>
      <c r="I266" s="19">
        <v>0.010640653578831587</v>
      </c>
      <c r="J266" s="19">
        <v>0.009900012569129903</v>
      </c>
      <c r="K266" s="12">
        <f t="shared" si="8"/>
        <v>0.010640653578831587</v>
      </c>
      <c r="L266" s="12" t="str">
        <f t="shared" si="9"/>
        <v>Yes</v>
      </c>
    </row>
    <row r="267" spans="1:12" ht="12.75">
      <c r="A267" s="18" t="s">
        <v>585</v>
      </c>
      <c r="B267" s="18" t="s">
        <v>586</v>
      </c>
      <c r="C267" s="18" t="s">
        <v>71</v>
      </c>
      <c r="D267" s="18" t="s">
        <v>587</v>
      </c>
      <c r="E267" s="18" t="s">
        <v>588</v>
      </c>
      <c r="F267" s="18">
        <v>1</v>
      </c>
      <c r="G267" s="18">
        <v>29.4269</v>
      </c>
      <c r="H267" s="18">
        <v>-98.4864</v>
      </c>
      <c r="I267" s="19">
        <v>0.014605095916205915</v>
      </c>
      <c r="J267" s="19">
        <v>0.014095863981671364</v>
      </c>
      <c r="K267" s="12">
        <f t="shared" si="8"/>
        <v>0.014605095916205915</v>
      </c>
      <c r="L267" s="12" t="str">
        <f t="shared" si="9"/>
        <v>Yes</v>
      </c>
    </row>
    <row r="268" spans="1:12" ht="12.75">
      <c r="A268" s="18" t="s">
        <v>585</v>
      </c>
      <c r="B268" s="18" t="s">
        <v>586</v>
      </c>
      <c r="C268" s="18" t="s">
        <v>71</v>
      </c>
      <c r="D268" s="18" t="s">
        <v>587</v>
      </c>
      <c r="E268" s="18" t="s">
        <v>589</v>
      </c>
      <c r="F268" s="18">
        <v>1</v>
      </c>
      <c r="G268" s="18">
        <v>29.6321</v>
      </c>
      <c r="H268" s="18">
        <v>-98.5649</v>
      </c>
      <c r="I268" s="19">
        <v>0.004117966903073548</v>
      </c>
      <c r="J268" s="19">
        <v>0.004149597103819097</v>
      </c>
      <c r="K268" s="12">
        <f t="shared" si="8"/>
        <v>0.004149597103819097</v>
      </c>
      <c r="L268" s="12" t="str">
        <f t="shared" si="9"/>
        <v>Yes</v>
      </c>
    </row>
    <row r="269" spans="1:12" ht="12.75">
      <c r="A269" s="18" t="s">
        <v>585</v>
      </c>
      <c r="B269" s="18" t="s">
        <v>586</v>
      </c>
      <c r="C269" s="18" t="s">
        <v>71</v>
      </c>
      <c r="D269" s="18" t="s">
        <v>587</v>
      </c>
      <c r="E269" s="18" t="s">
        <v>590</v>
      </c>
      <c r="F269" s="18">
        <v>1</v>
      </c>
      <c r="G269" s="18">
        <v>29.2754</v>
      </c>
      <c r="H269" s="18">
        <v>-98.3117</v>
      </c>
      <c r="I269" s="19">
        <v>0.004434991222937762</v>
      </c>
      <c r="J269" s="19">
        <v>0.0049626173923650405</v>
      </c>
      <c r="K269" s="12">
        <f t="shared" si="8"/>
        <v>0.0049626173923650405</v>
      </c>
      <c r="L269" s="12" t="str">
        <f t="shared" si="9"/>
        <v>Yes</v>
      </c>
    </row>
    <row r="270" spans="1:12" ht="12.75">
      <c r="A270" s="18" t="s">
        <v>585</v>
      </c>
      <c r="B270" s="18" t="s">
        <v>586</v>
      </c>
      <c r="C270" s="18" t="s">
        <v>94</v>
      </c>
      <c r="D270" s="18" t="s">
        <v>591</v>
      </c>
      <c r="E270" s="18" t="s">
        <v>592</v>
      </c>
      <c r="F270" s="18">
        <v>1</v>
      </c>
      <c r="G270" s="18">
        <v>29.5204</v>
      </c>
      <c r="H270" s="18">
        <v>-95.3925</v>
      </c>
      <c r="I270" s="19">
        <v>0.007719073177117327</v>
      </c>
      <c r="J270" s="19">
        <v>0.006429149553032394</v>
      </c>
      <c r="K270" s="12">
        <f t="shared" si="8"/>
        <v>0.007719073177117327</v>
      </c>
      <c r="L270" s="12" t="str">
        <f t="shared" si="9"/>
        <v>Yes</v>
      </c>
    </row>
    <row r="271" spans="1:12" ht="12.75">
      <c r="A271" s="18" t="s">
        <v>585</v>
      </c>
      <c r="B271" s="18" t="s">
        <v>586</v>
      </c>
      <c r="C271" s="18" t="s">
        <v>94</v>
      </c>
      <c r="D271" s="18" t="s">
        <v>591</v>
      </c>
      <c r="E271" s="18" t="s">
        <v>593</v>
      </c>
      <c r="F271" s="18">
        <v>1</v>
      </c>
      <c r="G271" s="18">
        <v>29.0438</v>
      </c>
      <c r="H271" s="18">
        <v>-95.473</v>
      </c>
      <c r="I271" s="19">
        <v>0.004266267630674782</v>
      </c>
      <c r="J271" s="19">
        <v>0.003891046194039088</v>
      </c>
      <c r="K271" s="12">
        <f t="shared" si="8"/>
        <v>0.004266267630674782</v>
      </c>
      <c r="L271" s="12" t="str">
        <f t="shared" si="9"/>
        <v>Yes</v>
      </c>
    </row>
    <row r="272" spans="1:12" ht="12.75">
      <c r="A272" s="18" t="s">
        <v>585</v>
      </c>
      <c r="B272" s="18" t="s">
        <v>586</v>
      </c>
      <c r="C272" s="18" t="s">
        <v>201</v>
      </c>
      <c r="D272" s="18" t="s">
        <v>594</v>
      </c>
      <c r="E272" s="18" t="s">
        <v>595</v>
      </c>
      <c r="F272" s="18">
        <v>2</v>
      </c>
      <c r="G272" s="18">
        <v>32.82</v>
      </c>
      <c r="H272" s="18">
        <v>-96.8601</v>
      </c>
      <c r="I272" s="19">
        <v>0.01565329768270968</v>
      </c>
      <c r="J272" s="19">
        <v>0.013435232464391406</v>
      </c>
      <c r="K272" s="12">
        <f t="shared" si="8"/>
        <v>0.01565329768270968</v>
      </c>
      <c r="L272" s="12" t="str">
        <f t="shared" si="9"/>
        <v>Yes</v>
      </c>
    </row>
    <row r="273" spans="1:12" ht="12.75">
      <c r="A273" s="18" t="s">
        <v>585</v>
      </c>
      <c r="B273" s="18" t="s">
        <v>586</v>
      </c>
      <c r="C273" s="18" t="s">
        <v>201</v>
      </c>
      <c r="D273" s="18" t="s">
        <v>594</v>
      </c>
      <c r="E273" s="18" t="s">
        <v>596</v>
      </c>
      <c r="F273" s="18">
        <v>1</v>
      </c>
      <c r="G273" s="18">
        <v>32.9192</v>
      </c>
      <c r="H273" s="18">
        <v>-96.8085</v>
      </c>
      <c r="I273" s="19">
        <v>0.010152058111380029</v>
      </c>
      <c r="J273" s="19">
        <v>0.009712238665726899</v>
      </c>
      <c r="K273" s="12">
        <f t="shared" si="8"/>
        <v>0.010152058111380029</v>
      </c>
      <c r="L273" s="12" t="str">
        <f t="shared" si="9"/>
        <v>Yes</v>
      </c>
    </row>
    <row r="274" spans="1:12" ht="12.75">
      <c r="A274" s="18" t="s">
        <v>585</v>
      </c>
      <c r="B274" s="18" t="s">
        <v>586</v>
      </c>
      <c r="C274" s="18" t="s">
        <v>201</v>
      </c>
      <c r="D274" s="18" t="s">
        <v>594</v>
      </c>
      <c r="E274" s="18" t="s">
        <v>597</v>
      </c>
      <c r="F274" s="18">
        <v>1</v>
      </c>
      <c r="G274" s="18">
        <v>32.6766</v>
      </c>
      <c r="H274" s="18">
        <v>-96.8716</v>
      </c>
      <c r="I274" s="19">
        <v>0.011538644398390857</v>
      </c>
      <c r="J274" s="19">
        <v>0.009609740259740164</v>
      </c>
      <c r="K274" s="12">
        <f t="shared" si="8"/>
        <v>0.011538644398390857</v>
      </c>
      <c r="L274" s="12" t="str">
        <f t="shared" si="9"/>
        <v>Yes</v>
      </c>
    </row>
    <row r="275" spans="1:12" ht="12.75">
      <c r="A275" s="18" t="s">
        <v>585</v>
      </c>
      <c r="B275" s="18" t="s">
        <v>586</v>
      </c>
      <c r="C275" s="18" t="s">
        <v>262</v>
      </c>
      <c r="D275" s="18" t="s">
        <v>598</v>
      </c>
      <c r="E275" s="18" t="s">
        <v>599</v>
      </c>
      <c r="F275" s="18">
        <v>1</v>
      </c>
      <c r="G275" s="18">
        <v>33.1945</v>
      </c>
      <c r="H275" s="18">
        <v>-97.1936</v>
      </c>
      <c r="I275" s="19">
        <v>0.008488246468004175</v>
      </c>
      <c r="J275" s="19">
        <v>0.007360553963705784</v>
      </c>
      <c r="K275" s="12">
        <f t="shared" si="8"/>
        <v>0.008488246468004175</v>
      </c>
      <c r="L275" s="12" t="str">
        <f t="shared" si="9"/>
        <v>Yes</v>
      </c>
    </row>
    <row r="276" spans="1:12" ht="12.75">
      <c r="A276" s="18" t="s">
        <v>585</v>
      </c>
      <c r="B276" s="18" t="s">
        <v>586</v>
      </c>
      <c r="C276" s="18" t="s">
        <v>600</v>
      </c>
      <c r="D276" s="18" t="s">
        <v>601</v>
      </c>
      <c r="E276" s="18" t="s">
        <v>602</v>
      </c>
      <c r="F276" s="18">
        <v>1</v>
      </c>
      <c r="G276" s="18">
        <v>32.4822</v>
      </c>
      <c r="H276" s="18">
        <v>-97.0269</v>
      </c>
      <c r="I276" s="19">
        <v>0.0092296735905043</v>
      </c>
      <c r="J276" s="19">
        <v>0.00985492561789835</v>
      </c>
      <c r="K276" s="12">
        <f t="shared" si="8"/>
        <v>0.00985492561789835</v>
      </c>
      <c r="L276" s="12" t="str">
        <f t="shared" si="9"/>
        <v>Yes</v>
      </c>
    </row>
    <row r="277" spans="1:12" ht="12.75">
      <c r="A277" s="18" t="s">
        <v>585</v>
      </c>
      <c r="B277" s="18" t="s">
        <v>586</v>
      </c>
      <c r="C277" s="18" t="s">
        <v>293</v>
      </c>
      <c r="D277" s="18" t="s">
        <v>603</v>
      </c>
      <c r="E277" s="18" t="s">
        <v>604</v>
      </c>
      <c r="F277" s="18">
        <v>1</v>
      </c>
      <c r="G277" s="18">
        <v>31.7683</v>
      </c>
      <c r="H277" s="18">
        <v>-106.5013</v>
      </c>
      <c r="I277" s="19">
        <v>0.016164326511185333</v>
      </c>
      <c r="J277" s="19">
        <v>0.016404318017801445</v>
      </c>
      <c r="K277" s="12">
        <f t="shared" si="8"/>
        <v>0.016404318017801445</v>
      </c>
      <c r="L277" s="12" t="str">
        <f t="shared" si="9"/>
        <v>Yes</v>
      </c>
    </row>
    <row r="278" spans="1:12" ht="12.75">
      <c r="A278" s="18" t="s">
        <v>585</v>
      </c>
      <c r="B278" s="18" t="s">
        <v>586</v>
      </c>
      <c r="C278" s="18" t="s">
        <v>293</v>
      </c>
      <c r="D278" s="18" t="s">
        <v>603</v>
      </c>
      <c r="E278" s="18" t="s">
        <v>605</v>
      </c>
      <c r="F278" s="18">
        <v>1</v>
      </c>
      <c r="G278" s="18">
        <v>31.7657</v>
      </c>
      <c r="H278" s="18">
        <v>-106.4552</v>
      </c>
      <c r="I278" s="19">
        <v>0.018093989536439953</v>
      </c>
      <c r="J278" s="19">
        <v>0.013733277048967221</v>
      </c>
      <c r="K278" s="12">
        <f t="shared" si="8"/>
        <v>0.018093989536439953</v>
      </c>
      <c r="L278" s="12" t="str">
        <f t="shared" si="9"/>
        <v>Yes</v>
      </c>
    </row>
    <row r="279" spans="1:12" ht="12.75">
      <c r="A279" s="18" t="s">
        <v>585</v>
      </c>
      <c r="B279" s="18" t="s">
        <v>586</v>
      </c>
      <c r="C279" s="18" t="s">
        <v>293</v>
      </c>
      <c r="D279" s="18" t="s">
        <v>603</v>
      </c>
      <c r="E279" s="18" t="s">
        <v>606</v>
      </c>
      <c r="F279" s="18">
        <v>1</v>
      </c>
      <c r="G279" s="18">
        <v>31.7468</v>
      </c>
      <c r="H279" s="18">
        <v>-106.4028</v>
      </c>
      <c r="I279" s="19">
        <v>0.016008512489126502</v>
      </c>
      <c r="J279" s="19">
        <v>0.01687729005287093</v>
      </c>
      <c r="K279" s="12">
        <f t="shared" si="8"/>
        <v>0.01687729005287093</v>
      </c>
      <c r="L279" s="12" t="str">
        <f t="shared" si="9"/>
        <v>Yes</v>
      </c>
    </row>
    <row r="280" spans="1:12" ht="12.75">
      <c r="A280" s="18" t="s">
        <v>585</v>
      </c>
      <c r="B280" s="18" t="s">
        <v>586</v>
      </c>
      <c r="C280" s="18" t="s">
        <v>607</v>
      </c>
      <c r="D280" s="18" t="s">
        <v>608</v>
      </c>
      <c r="E280" s="18" t="s">
        <v>609</v>
      </c>
      <c r="F280" s="18">
        <v>1</v>
      </c>
      <c r="G280" s="18">
        <v>29.2544</v>
      </c>
      <c r="H280" s="18">
        <v>-94.8611</v>
      </c>
      <c r="I280" s="19">
        <v>0.005408624849216039</v>
      </c>
      <c r="J280" s="19">
        <v>0.004126834997064347</v>
      </c>
      <c r="K280" s="12">
        <f t="shared" si="8"/>
        <v>0.005408624849216039</v>
      </c>
      <c r="L280" s="12" t="str">
        <f t="shared" si="9"/>
        <v>Yes</v>
      </c>
    </row>
    <row r="281" spans="1:12" ht="12.75">
      <c r="A281" s="18" t="s">
        <v>585</v>
      </c>
      <c r="B281" s="18" t="s">
        <v>586</v>
      </c>
      <c r="C281" s="18" t="s">
        <v>393</v>
      </c>
      <c r="D281" s="18" t="s">
        <v>610</v>
      </c>
      <c r="E281" s="18" t="s">
        <v>611</v>
      </c>
      <c r="F281" s="18">
        <v>1</v>
      </c>
      <c r="G281" s="18">
        <v>32.3787</v>
      </c>
      <c r="H281" s="18">
        <v>-94.7118</v>
      </c>
      <c r="I281" s="19">
        <v>0.006656099847650405</v>
      </c>
      <c r="J281" s="19">
        <v>0.007201763731060526</v>
      </c>
      <c r="K281" s="12">
        <f t="shared" si="8"/>
        <v>0.007201763731060526</v>
      </c>
      <c r="L281" s="12" t="str">
        <f t="shared" si="9"/>
        <v>Yes</v>
      </c>
    </row>
    <row r="282" spans="1:12" ht="12.75">
      <c r="A282" s="18" t="s">
        <v>585</v>
      </c>
      <c r="B282" s="18" t="s">
        <v>586</v>
      </c>
      <c r="C282" s="18" t="s">
        <v>612</v>
      </c>
      <c r="D282" s="18" t="s">
        <v>613</v>
      </c>
      <c r="E282" s="18" t="s">
        <v>614</v>
      </c>
      <c r="F282" s="18">
        <v>1</v>
      </c>
      <c r="G282" s="18">
        <v>29.9011</v>
      </c>
      <c r="H282" s="18">
        <v>-95.3261</v>
      </c>
      <c r="I282" s="19">
        <v>0.01206128677817121</v>
      </c>
      <c r="J282" s="19">
        <v>0.010987290197032389</v>
      </c>
      <c r="K282" s="12">
        <f t="shared" si="8"/>
        <v>0.01206128677817121</v>
      </c>
      <c r="L282" s="12" t="str">
        <f t="shared" si="9"/>
        <v>Yes</v>
      </c>
    </row>
    <row r="283" spans="1:12" ht="12.75">
      <c r="A283" s="18" t="s">
        <v>585</v>
      </c>
      <c r="B283" s="18" t="s">
        <v>586</v>
      </c>
      <c r="C283" s="18" t="s">
        <v>612</v>
      </c>
      <c r="D283" s="18" t="s">
        <v>613</v>
      </c>
      <c r="E283" s="18" t="s">
        <v>615</v>
      </c>
      <c r="F283" s="18">
        <v>2</v>
      </c>
      <c r="G283" s="18">
        <v>29.8025</v>
      </c>
      <c r="H283" s="18">
        <v>-95.1256</v>
      </c>
      <c r="I283" s="19">
        <v>0.011039543997150033</v>
      </c>
      <c r="J283" s="19">
        <v>0.009941649779473137</v>
      </c>
      <c r="K283" s="12">
        <f t="shared" si="8"/>
        <v>0.011039543997150033</v>
      </c>
      <c r="L283" s="12" t="str">
        <f t="shared" si="9"/>
        <v>Yes</v>
      </c>
    </row>
    <row r="284" spans="1:12" ht="12.75">
      <c r="A284" s="18" t="s">
        <v>585</v>
      </c>
      <c r="B284" s="18" t="s">
        <v>586</v>
      </c>
      <c r="C284" s="18" t="s">
        <v>612</v>
      </c>
      <c r="D284" s="18" t="s">
        <v>613</v>
      </c>
      <c r="E284" s="18" t="s">
        <v>616</v>
      </c>
      <c r="F284" s="18">
        <v>1</v>
      </c>
      <c r="G284" s="18">
        <v>30.0394</v>
      </c>
      <c r="H284" s="18">
        <v>-95.6739</v>
      </c>
      <c r="I284" s="19">
        <v>0.006126730002345807</v>
      </c>
      <c r="J284" s="19">
        <v>0.005695724290453518</v>
      </c>
      <c r="K284" s="12">
        <f t="shared" si="8"/>
        <v>0.006126730002345807</v>
      </c>
      <c r="L284" s="12" t="str">
        <f t="shared" si="9"/>
        <v>Yes</v>
      </c>
    </row>
    <row r="285" spans="1:12" ht="12.75">
      <c r="A285" s="18" t="s">
        <v>585</v>
      </c>
      <c r="B285" s="18" t="s">
        <v>586</v>
      </c>
      <c r="C285" s="18" t="s">
        <v>612</v>
      </c>
      <c r="D285" s="18" t="s">
        <v>613</v>
      </c>
      <c r="E285" s="18" t="s">
        <v>617</v>
      </c>
      <c r="F285" s="18">
        <v>1</v>
      </c>
      <c r="G285" s="18">
        <v>29.8347</v>
      </c>
      <c r="H285" s="18">
        <v>-95.4892</v>
      </c>
      <c r="I285" s="19">
        <v>0.016502668722571594</v>
      </c>
      <c r="J285" s="19">
        <v>0.014804476709014344</v>
      </c>
      <c r="K285" s="12">
        <f t="shared" si="8"/>
        <v>0.016502668722571594</v>
      </c>
      <c r="L285" s="12" t="str">
        <f t="shared" si="9"/>
        <v>Yes</v>
      </c>
    </row>
    <row r="286" spans="1:12" ht="12.75">
      <c r="A286" s="18" t="s">
        <v>585</v>
      </c>
      <c r="B286" s="18" t="s">
        <v>586</v>
      </c>
      <c r="C286" s="18" t="s">
        <v>612</v>
      </c>
      <c r="D286" s="18" t="s">
        <v>613</v>
      </c>
      <c r="E286" s="18" t="s">
        <v>618</v>
      </c>
      <c r="F286" s="18">
        <v>1</v>
      </c>
      <c r="G286" s="18">
        <v>29.6957</v>
      </c>
      <c r="H286" s="18">
        <v>-95.4992</v>
      </c>
      <c r="I286" s="19">
        <v>0.01133110822306225</v>
      </c>
      <c r="J286" s="19">
        <v>0.008302684476721472</v>
      </c>
      <c r="K286" s="12">
        <f t="shared" si="8"/>
        <v>0.01133110822306225</v>
      </c>
      <c r="L286" s="12" t="str">
        <f t="shared" si="9"/>
        <v>Yes</v>
      </c>
    </row>
    <row r="287" spans="1:12" ht="12.75">
      <c r="A287" s="18" t="s">
        <v>585</v>
      </c>
      <c r="B287" s="18" t="s">
        <v>586</v>
      </c>
      <c r="C287" s="18" t="s">
        <v>612</v>
      </c>
      <c r="D287" s="18" t="s">
        <v>613</v>
      </c>
      <c r="E287" s="18" t="s">
        <v>619</v>
      </c>
      <c r="F287" s="18">
        <v>1</v>
      </c>
      <c r="G287" s="18">
        <v>29.7528</v>
      </c>
      <c r="H287" s="18">
        <v>-95.3503</v>
      </c>
      <c r="I287" s="19">
        <v>0.017212599359354767</v>
      </c>
      <c r="J287" s="19">
        <v>0.01542139393939435</v>
      </c>
      <c r="K287" s="12">
        <f t="shared" si="8"/>
        <v>0.017212599359354767</v>
      </c>
      <c r="L287" s="12" t="str">
        <f t="shared" si="9"/>
        <v>Yes</v>
      </c>
    </row>
    <row r="288" spans="1:12" ht="12.75">
      <c r="A288" s="18" t="s">
        <v>585</v>
      </c>
      <c r="B288" s="18" t="s">
        <v>586</v>
      </c>
      <c r="C288" s="18" t="s">
        <v>612</v>
      </c>
      <c r="D288" s="18" t="s">
        <v>613</v>
      </c>
      <c r="E288" s="18" t="s">
        <v>620</v>
      </c>
      <c r="F288" s="18">
        <v>1</v>
      </c>
      <c r="G288" s="18">
        <v>29.6864</v>
      </c>
      <c r="H288" s="18">
        <v>-95.2947</v>
      </c>
      <c r="I288" s="19">
        <v>0.014423225806451707</v>
      </c>
      <c r="J288" s="19">
        <v>0.01253808397397966</v>
      </c>
      <c r="K288" s="12">
        <f t="shared" si="8"/>
        <v>0.014423225806451707</v>
      </c>
      <c r="L288" s="12" t="str">
        <f t="shared" si="9"/>
        <v>Yes</v>
      </c>
    </row>
    <row r="289" spans="1:12" ht="12.75">
      <c r="A289" s="18" t="s">
        <v>585</v>
      </c>
      <c r="B289" s="18" t="s">
        <v>586</v>
      </c>
      <c r="C289" s="18" t="s">
        <v>612</v>
      </c>
      <c r="D289" s="18" t="s">
        <v>613</v>
      </c>
      <c r="E289" s="18" t="s">
        <v>621</v>
      </c>
      <c r="F289" s="18">
        <v>1</v>
      </c>
      <c r="G289" s="18">
        <v>29.768</v>
      </c>
      <c r="H289" s="18">
        <v>-95.2206</v>
      </c>
      <c r="I289" s="19">
        <v>0.01620462821567027</v>
      </c>
      <c r="J289" s="19">
        <v>0.013583271467458783</v>
      </c>
      <c r="K289" s="12">
        <f t="shared" si="8"/>
        <v>0.01620462821567027</v>
      </c>
      <c r="L289" s="12" t="str">
        <f t="shared" si="9"/>
        <v>Yes</v>
      </c>
    </row>
    <row r="290" spans="1:12" ht="12.75">
      <c r="A290" s="18" t="s">
        <v>585</v>
      </c>
      <c r="B290" s="18" t="s">
        <v>586</v>
      </c>
      <c r="C290" s="18" t="s">
        <v>612</v>
      </c>
      <c r="D290" s="18" t="s">
        <v>613</v>
      </c>
      <c r="E290" s="18" t="s">
        <v>622</v>
      </c>
      <c r="F290" s="18">
        <v>1</v>
      </c>
      <c r="G290" s="18">
        <v>29.7337</v>
      </c>
      <c r="H290" s="18">
        <v>-95.2576</v>
      </c>
      <c r="I290" s="19">
        <v>0.016963935406698813</v>
      </c>
      <c r="J290" s="19">
        <v>0.01603479576399432</v>
      </c>
      <c r="K290" s="12">
        <f t="shared" si="8"/>
        <v>0.016963935406698813</v>
      </c>
      <c r="L290" s="12" t="str">
        <f t="shared" si="9"/>
        <v>Yes</v>
      </c>
    </row>
    <row r="291" spans="1:12" ht="12.75">
      <c r="A291" s="18" t="s">
        <v>585</v>
      </c>
      <c r="B291" s="18" t="s">
        <v>586</v>
      </c>
      <c r="C291" s="18" t="s">
        <v>612</v>
      </c>
      <c r="D291" s="18" t="s">
        <v>613</v>
      </c>
      <c r="E291" s="18" t="s">
        <v>623</v>
      </c>
      <c r="F291" s="18">
        <v>1</v>
      </c>
      <c r="G291" s="18">
        <v>29.67</v>
      </c>
      <c r="H291" s="18">
        <v>-95.1285</v>
      </c>
      <c r="I291" s="19">
        <v>0.008955800097276248</v>
      </c>
      <c r="J291" s="19">
        <v>0.008202544621321767</v>
      </c>
      <c r="K291" s="12">
        <f t="shared" si="8"/>
        <v>0.008955800097276248</v>
      </c>
      <c r="L291" s="12" t="str">
        <f t="shared" si="9"/>
        <v>Yes</v>
      </c>
    </row>
    <row r="292" spans="1:12" ht="12.75">
      <c r="A292" s="18" t="s">
        <v>585</v>
      </c>
      <c r="B292" s="18" t="s">
        <v>586</v>
      </c>
      <c r="C292" s="18" t="s">
        <v>612</v>
      </c>
      <c r="D292" s="18" t="s">
        <v>613</v>
      </c>
      <c r="E292" s="18" t="s">
        <v>624</v>
      </c>
      <c r="F292" s="18">
        <v>1</v>
      </c>
      <c r="G292" s="18">
        <v>29.583</v>
      </c>
      <c r="H292" s="18">
        <v>-95.0155</v>
      </c>
      <c r="I292" s="19">
        <v>0.006196120433178792</v>
      </c>
      <c r="J292" s="19">
        <v>0.0059142839761530805</v>
      </c>
      <c r="K292" s="12">
        <f t="shared" si="8"/>
        <v>0.006196120433178792</v>
      </c>
      <c r="L292" s="12" t="str">
        <f t="shared" si="9"/>
        <v>Yes</v>
      </c>
    </row>
    <row r="293" spans="1:12" ht="12.75">
      <c r="A293" s="18" t="s">
        <v>585</v>
      </c>
      <c r="B293" s="18" t="s">
        <v>586</v>
      </c>
      <c r="C293" s="18" t="s">
        <v>625</v>
      </c>
      <c r="D293" s="18" t="s">
        <v>626</v>
      </c>
      <c r="E293" s="18" t="s">
        <v>627</v>
      </c>
      <c r="F293" s="18">
        <v>1</v>
      </c>
      <c r="G293" s="18">
        <v>32.669</v>
      </c>
      <c r="H293" s="18">
        <v>-94.1674</v>
      </c>
      <c r="I293" s="19">
        <v>0.0038668853995785426</v>
      </c>
      <c r="J293" s="19">
        <v>0.0038170673931070967</v>
      </c>
      <c r="K293" s="12">
        <f t="shared" si="8"/>
        <v>0.0038668853995785426</v>
      </c>
      <c r="L293" s="12" t="str">
        <f t="shared" si="9"/>
        <v>Yes</v>
      </c>
    </row>
    <row r="294" spans="1:12" ht="12.75">
      <c r="A294" s="18" t="s">
        <v>585</v>
      </c>
      <c r="B294" s="18" t="s">
        <v>586</v>
      </c>
      <c r="C294" s="18" t="s">
        <v>628</v>
      </c>
      <c r="D294" s="18" t="s">
        <v>629</v>
      </c>
      <c r="E294" s="18" t="s">
        <v>630</v>
      </c>
      <c r="F294" s="18">
        <v>1</v>
      </c>
      <c r="G294" s="18">
        <v>33.1531</v>
      </c>
      <c r="H294" s="18">
        <v>-96.1155</v>
      </c>
      <c r="I294" s="19">
        <v>0.005091893491124387</v>
      </c>
      <c r="J294" s="19">
        <v>0.004955932804921495</v>
      </c>
      <c r="K294" s="12">
        <f t="shared" si="8"/>
        <v>0.005091893491124387</v>
      </c>
      <c r="L294" s="12" t="str">
        <f t="shared" si="9"/>
        <v>Yes</v>
      </c>
    </row>
    <row r="295" spans="1:12" ht="12.75">
      <c r="A295" s="18" t="s">
        <v>585</v>
      </c>
      <c r="B295" s="18" t="s">
        <v>586</v>
      </c>
      <c r="C295" s="18" t="s">
        <v>631</v>
      </c>
      <c r="D295" s="18" t="s">
        <v>324</v>
      </c>
      <c r="E295" s="18" t="s">
        <v>632</v>
      </c>
      <c r="F295" s="18">
        <v>1</v>
      </c>
      <c r="G295" s="18">
        <v>30.0364</v>
      </c>
      <c r="H295" s="18">
        <v>-94.0711</v>
      </c>
      <c r="I295" s="19">
        <v>0.008733362910381518</v>
      </c>
      <c r="J295" s="19">
        <v>0.008624053394942996</v>
      </c>
      <c r="K295" s="12">
        <f t="shared" si="8"/>
        <v>0.008733362910381518</v>
      </c>
      <c r="L295" s="12" t="str">
        <f t="shared" si="9"/>
        <v>Yes</v>
      </c>
    </row>
    <row r="296" spans="1:12" ht="12.75">
      <c r="A296" s="18" t="s">
        <v>585</v>
      </c>
      <c r="B296" s="18" t="s">
        <v>586</v>
      </c>
      <c r="C296" s="18" t="s">
        <v>631</v>
      </c>
      <c r="D296" s="18" t="s">
        <v>324</v>
      </c>
      <c r="E296" s="18" t="s">
        <v>633</v>
      </c>
      <c r="F296" s="18">
        <v>1</v>
      </c>
      <c r="G296" s="18">
        <v>29.864</v>
      </c>
      <c r="H296" s="18">
        <v>-94.3178</v>
      </c>
      <c r="I296" s="19">
        <v>0.0048043918491331794</v>
      </c>
      <c r="J296" s="19">
        <v>0.004410462086932955</v>
      </c>
      <c r="K296" s="12">
        <f t="shared" si="8"/>
        <v>0.0048043918491331794</v>
      </c>
      <c r="L296" s="12" t="str">
        <f t="shared" si="9"/>
        <v>Yes</v>
      </c>
    </row>
    <row r="297" spans="1:12" ht="12.75">
      <c r="A297" s="18" t="s">
        <v>585</v>
      </c>
      <c r="B297" s="18" t="s">
        <v>586</v>
      </c>
      <c r="C297" s="18" t="s">
        <v>631</v>
      </c>
      <c r="D297" s="18" t="s">
        <v>324</v>
      </c>
      <c r="E297" s="18" t="s">
        <v>634</v>
      </c>
      <c r="F297" s="18">
        <v>1</v>
      </c>
      <c r="G297" s="18">
        <v>29.9789</v>
      </c>
      <c r="H297" s="18">
        <v>-94.0109</v>
      </c>
      <c r="I297" s="19">
        <v>0.006664165879017068</v>
      </c>
      <c r="J297" s="19">
        <v>0.005939935275081085</v>
      </c>
      <c r="K297" s="12">
        <f t="shared" si="8"/>
        <v>0.006664165879017068</v>
      </c>
      <c r="L297" s="12" t="str">
        <f t="shared" si="9"/>
        <v>Yes</v>
      </c>
    </row>
    <row r="298" spans="1:12" ht="12.75">
      <c r="A298" s="18" t="s">
        <v>585</v>
      </c>
      <c r="B298" s="18" t="s">
        <v>586</v>
      </c>
      <c r="C298" s="18" t="s">
        <v>635</v>
      </c>
      <c r="D298" s="18" t="s">
        <v>636</v>
      </c>
      <c r="E298" s="18" t="s">
        <v>637</v>
      </c>
      <c r="F298" s="18">
        <v>1</v>
      </c>
      <c r="G298" s="18">
        <v>32.565</v>
      </c>
      <c r="H298" s="18">
        <v>-96.3177</v>
      </c>
      <c r="I298" s="19">
        <v>0.004300736067297886</v>
      </c>
      <c r="J298" s="19">
        <v>0.00430939684796798</v>
      </c>
      <c r="K298" s="12">
        <f t="shared" si="8"/>
        <v>0.00430939684796798</v>
      </c>
      <c r="L298" s="12" t="str">
        <f t="shared" si="9"/>
        <v>Yes</v>
      </c>
    </row>
    <row r="299" spans="1:12" ht="12.75">
      <c r="A299" s="18" t="s">
        <v>585</v>
      </c>
      <c r="B299" s="18" t="s">
        <v>586</v>
      </c>
      <c r="C299" s="18" t="s">
        <v>638</v>
      </c>
      <c r="D299" s="18" t="s">
        <v>539</v>
      </c>
      <c r="E299" s="18" t="s">
        <v>639</v>
      </c>
      <c r="F299" s="18">
        <v>1</v>
      </c>
      <c r="G299" s="18">
        <v>30.3503</v>
      </c>
      <c r="H299" s="18">
        <v>-95.4251</v>
      </c>
      <c r="I299" s="19">
        <v>0.00570246943179108</v>
      </c>
      <c r="J299" s="19">
        <v>0.005323943661971983</v>
      </c>
      <c r="K299" s="12">
        <f t="shared" si="8"/>
        <v>0.00570246943179108</v>
      </c>
      <c r="L299" s="12" t="str">
        <f t="shared" si="9"/>
        <v>Yes</v>
      </c>
    </row>
    <row r="300" spans="1:12" ht="12.75">
      <c r="A300" s="18" t="s">
        <v>585</v>
      </c>
      <c r="B300" s="18" t="s">
        <v>586</v>
      </c>
      <c r="C300" s="18" t="s">
        <v>640</v>
      </c>
      <c r="D300" s="18" t="s">
        <v>113</v>
      </c>
      <c r="E300" s="18" t="s">
        <v>641</v>
      </c>
      <c r="F300" s="18">
        <v>1</v>
      </c>
      <c r="G300" s="18">
        <v>30.0853</v>
      </c>
      <c r="H300" s="18">
        <v>-93.7613</v>
      </c>
      <c r="I300" s="19">
        <v>0.006074446798493385</v>
      </c>
      <c r="J300" s="19">
        <v>0.006164508758568236</v>
      </c>
      <c r="K300" s="12">
        <f t="shared" si="8"/>
        <v>0.006164508758568236</v>
      </c>
      <c r="L300" s="12" t="str">
        <f t="shared" si="9"/>
        <v>Yes</v>
      </c>
    </row>
    <row r="301" spans="1:12" ht="12.75">
      <c r="A301" s="18" t="s">
        <v>585</v>
      </c>
      <c r="B301" s="18" t="s">
        <v>586</v>
      </c>
      <c r="C301" s="18" t="s">
        <v>642</v>
      </c>
      <c r="D301" s="18" t="s">
        <v>643</v>
      </c>
      <c r="E301" s="18" t="s">
        <v>644</v>
      </c>
      <c r="F301" s="18">
        <v>1</v>
      </c>
      <c r="G301" s="18">
        <v>32.344</v>
      </c>
      <c r="H301" s="18">
        <v>-95.4158</v>
      </c>
      <c r="I301" s="19">
        <v>0.00425673227871055</v>
      </c>
      <c r="J301" s="19">
        <v>0.0038781666077532936</v>
      </c>
      <c r="K301" s="12">
        <f t="shared" si="8"/>
        <v>0.00425673227871055</v>
      </c>
      <c r="L301" s="12" t="str">
        <f t="shared" si="9"/>
        <v>Yes</v>
      </c>
    </row>
    <row r="302" spans="1:12" ht="12.75">
      <c r="A302" s="18" t="s">
        <v>585</v>
      </c>
      <c r="B302" s="18" t="s">
        <v>586</v>
      </c>
      <c r="C302" s="18" t="s">
        <v>645</v>
      </c>
      <c r="D302" s="18" t="s">
        <v>646</v>
      </c>
      <c r="E302" s="18" t="s">
        <v>647</v>
      </c>
      <c r="F302" s="18">
        <v>1</v>
      </c>
      <c r="G302" s="18">
        <v>32.8058</v>
      </c>
      <c r="H302" s="18">
        <v>-97.3566</v>
      </c>
      <c r="I302" s="19">
        <v>0.01457811575334365</v>
      </c>
      <c r="J302" s="19">
        <v>0.01280930560451176</v>
      </c>
      <c r="K302" s="12">
        <f t="shared" si="8"/>
        <v>0.01457811575334365</v>
      </c>
      <c r="L302" s="12" t="str">
        <f t="shared" si="9"/>
        <v>Yes</v>
      </c>
    </row>
    <row r="303" spans="1:12" ht="12.75">
      <c r="A303" s="18" t="s">
        <v>585</v>
      </c>
      <c r="B303" s="18" t="s">
        <v>586</v>
      </c>
      <c r="C303" s="18" t="s">
        <v>645</v>
      </c>
      <c r="D303" s="18" t="s">
        <v>646</v>
      </c>
      <c r="E303" s="18" t="s">
        <v>648</v>
      </c>
      <c r="F303" s="18">
        <v>1</v>
      </c>
      <c r="G303" s="18">
        <v>32.9843</v>
      </c>
      <c r="H303" s="18">
        <v>-97.0637</v>
      </c>
      <c r="I303" s="19">
        <v>0.009488429172510419</v>
      </c>
      <c r="J303" s="19">
        <v>0.0085752274317704</v>
      </c>
      <c r="K303" s="12">
        <f t="shared" si="8"/>
        <v>0.009488429172510419</v>
      </c>
      <c r="L303" s="12" t="str">
        <f t="shared" si="9"/>
        <v>Yes</v>
      </c>
    </row>
    <row r="304" spans="1:12" ht="12.75">
      <c r="A304" s="18" t="s">
        <v>585</v>
      </c>
      <c r="B304" s="18" t="s">
        <v>586</v>
      </c>
      <c r="C304" s="18" t="s">
        <v>645</v>
      </c>
      <c r="D304" s="18" t="s">
        <v>646</v>
      </c>
      <c r="E304" s="18" t="s">
        <v>649</v>
      </c>
      <c r="F304" s="18">
        <v>1</v>
      </c>
      <c r="G304" s="18">
        <v>32.6564</v>
      </c>
      <c r="H304" s="18">
        <v>-97.0886</v>
      </c>
      <c r="I304" s="19">
        <v>0.010363353307484403</v>
      </c>
      <c r="J304" s="19">
        <v>0.009488774666193843</v>
      </c>
      <c r="K304" s="12">
        <f t="shared" si="8"/>
        <v>0.010363353307484403</v>
      </c>
      <c r="L304" s="12" t="str">
        <f t="shared" si="9"/>
        <v>Yes</v>
      </c>
    </row>
    <row r="305" spans="1:12" ht="12.75">
      <c r="A305" s="18" t="s">
        <v>585</v>
      </c>
      <c r="B305" s="18" t="s">
        <v>586</v>
      </c>
      <c r="C305" s="18" t="s">
        <v>650</v>
      </c>
      <c r="D305" s="18" t="s">
        <v>651</v>
      </c>
      <c r="E305" s="18" t="s">
        <v>652</v>
      </c>
      <c r="F305" s="18">
        <v>1</v>
      </c>
      <c r="G305" s="18">
        <v>30.4832</v>
      </c>
      <c r="H305" s="18">
        <v>-97.8723</v>
      </c>
      <c r="I305" s="19">
        <v>0.003739672451723659</v>
      </c>
      <c r="J305" s="19">
        <v>0.0037025111137813796</v>
      </c>
      <c r="K305" s="12">
        <f t="shared" si="8"/>
        <v>0.003739672451723659</v>
      </c>
      <c r="L305" s="12" t="str">
        <f t="shared" si="9"/>
        <v>Yes</v>
      </c>
    </row>
    <row r="306" spans="1:12" ht="12.75">
      <c r="A306" s="18" t="s">
        <v>653</v>
      </c>
      <c r="B306" s="18" t="s">
        <v>654</v>
      </c>
      <c r="C306" s="18" t="s">
        <v>220</v>
      </c>
      <c r="D306" s="18" t="s">
        <v>655</v>
      </c>
      <c r="E306" s="18" t="s">
        <v>656</v>
      </c>
      <c r="F306" s="18">
        <v>1</v>
      </c>
      <c r="G306" s="18">
        <v>41.7311</v>
      </c>
      <c r="H306" s="18">
        <v>-111.8375</v>
      </c>
      <c r="I306" s="19">
        <v>0.012321710054931736</v>
      </c>
      <c r="J306" s="19">
        <v>0.012204989409272516</v>
      </c>
      <c r="K306" s="12">
        <f t="shared" si="8"/>
        <v>0.012321710054931736</v>
      </c>
      <c r="L306" s="12" t="str">
        <f t="shared" si="9"/>
        <v>Yes</v>
      </c>
    </row>
    <row r="307" spans="1:12" ht="12.75">
      <c r="A307" s="18" t="s">
        <v>653</v>
      </c>
      <c r="B307" s="18" t="s">
        <v>654</v>
      </c>
      <c r="C307" s="18" t="s">
        <v>233</v>
      </c>
      <c r="D307" s="18" t="s">
        <v>657</v>
      </c>
      <c r="E307" s="18" t="s">
        <v>658</v>
      </c>
      <c r="F307" s="18">
        <v>1</v>
      </c>
      <c r="G307" s="18">
        <v>40.903</v>
      </c>
      <c r="H307" s="18">
        <v>-111.8845</v>
      </c>
      <c r="I307" s="19">
        <v>0.019525961765400085</v>
      </c>
      <c r="J307" s="19">
        <v>0.017951441215165797</v>
      </c>
      <c r="K307" s="12">
        <f t="shared" si="8"/>
        <v>0.019525961765400085</v>
      </c>
      <c r="L307" s="12" t="str">
        <f t="shared" si="9"/>
        <v>Yes</v>
      </c>
    </row>
    <row r="308" spans="1:12" ht="12.75">
      <c r="A308" s="18" t="s">
        <v>653</v>
      </c>
      <c r="B308" s="18" t="s">
        <v>654</v>
      </c>
      <c r="C308" s="18" t="s">
        <v>40</v>
      </c>
      <c r="D308" s="18" t="s">
        <v>659</v>
      </c>
      <c r="E308" s="18" t="s">
        <v>660</v>
      </c>
      <c r="F308" s="18">
        <v>1</v>
      </c>
      <c r="G308" s="18">
        <v>40.6467</v>
      </c>
      <c r="H308" s="18">
        <v>-111.8497</v>
      </c>
      <c r="I308" s="19">
        <v>0.021101350557839117</v>
      </c>
      <c r="J308" s="19">
        <v>0.019218731820826063</v>
      </c>
      <c r="K308" s="12">
        <f t="shared" si="8"/>
        <v>0.021101350557839117</v>
      </c>
      <c r="L308" s="12" t="str">
        <f t="shared" si="9"/>
        <v>Yes</v>
      </c>
    </row>
    <row r="309" spans="1:12" ht="12.75">
      <c r="A309" s="18" t="s">
        <v>653</v>
      </c>
      <c r="B309" s="18" t="s">
        <v>654</v>
      </c>
      <c r="C309" s="18" t="s">
        <v>40</v>
      </c>
      <c r="D309" s="18" t="s">
        <v>659</v>
      </c>
      <c r="E309" s="18" t="s">
        <v>661</v>
      </c>
      <c r="F309" s="18">
        <v>1</v>
      </c>
      <c r="G309" s="18">
        <v>40.7364</v>
      </c>
      <c r="H309" s="18">
        <v>-111.8722</v>
      </c>
      <c r="I309" s="19">
        <v>0.0234220665499123</v>
      </c>
      <c r="J309" s="19">
        <v>0.02169735449735434</v>
      </c>
      <c r="K309" s="12">
        <f t="shared" si="8"/>
        <v>0.0234220665499123</v>
      </c>
      <c r="L309" s="12" t="str">
        <f t="shared" si="9"/>
        <v>Yes</v>
      </c>
    </row>
    <row r="310" spans="1:12" ht="12.75">
      <c r="A310" s="18" t="s">
        <v>653</v>
      </c>
      <c r="B310" s="18" t="s">
        <v>654</v>
      </c>
      <c r="C310" s="18" t="s">
        <v>524</v>
      </c>
      <c r="D310" s="18" t="s">
        <v>654</v>
      </c>
      <c r="E310" s="18" t="s">
        <v>662</v>
      </c>
      <c r="F310" s="18">
        <v>1</v>
      </c>
      <c r="G310" s="18">
        <v>40.2536</v>
      </c>
      <c r="H310" s="18">
        <v>-111.6631</v>
      </c>
      <c r="I310" s="19">
        <v>0.02079467680608363</v>
      </c>
      <c r="J310" s="19">
        <v>0.018536278351739852</v>
      </c>
      <c r="K310" s="12">
        <f t="shared" si="8"/>
        <v>0.02079467680608363</v>
      </c>
      <c r="L310" s="12" t="str">
        <f t="shared" si="9"/>
        <v>Yes</v>
      </c>
    </row>
    <row r="311" spans="1:12" ht="12.75">
      <c r="A311" s="18" t="s">
        <v>653</v>
      </c>
      <c r="B311" s="18" t="s">
        <v>654</v>
      </c>
      <c r="C311" s="18" t="s">
        <v>242</v>
      </c>
      <c r="D311" s="18" t="s">
        <v>663</v>
      </c>
      <c r="E311" s="18" t="s">
        <v>664</v>
      </c>
      <c r="F311" s="18">
        <v>1</v>
      </c>
      <c r="G311" s="18">
        <v>41.2064</v>
      </c>
      <c r="H311" s="18">
        <v>-111.9747</v>
      </c>
      <c r="I311" s="19">
        <v>0.02476919502845828</v>
      </c>
      <c r="J311" s="19">
        <v>0.022460231381055653</v>
      </c>
      <c r="K311" s="12">
        <f t="shared" si="8"/>
        <v>0.02476919502845828</v>
      </c>
      <c r="L311" s="12" t="str">
        <f t="shared" si="9"/>
        <v>Yes</v>
      </c>
    </row>
    <row r="312" spans="1:12" ht="12.75">
      <c r="A312" s="18" t="s">
        <v>665</v>
      </c>
      <c r="B312" s="18" t="s">
        <v>666</v>
      </c>
      <c r="C312" s="18" t="s">
        <v>52</v>
      </c>
      <c r="D312" s="18" t="s">
        <v>667</v>
      </c>
      <c r="E312" s="18" t="s">
        <v>668</v>
      </c>
      <c r="F312" s="18">
        <v>1</v>
      </c>
      <c r="G312" s="18">
        <v>44.4762</v>
      </c>
      <c r="H312" s="18">
        <v>-73.2106</v>
      </c>
      <c r="I312" s="19">
        <v>0.011052415338645719</v>
      </c>
      <c r="J312" s="19">
        <v>0.010316252116161228</v>
      </c>
      <c r="K312" s="12">
        <f t="shared" si="8"/>
        <v>0.011052415338645719</v>
      </c>
      <c r="L312" s="12" t="str">
        <f t="shared" si="9"/>
        <v>Yes</v>
      </c>
    </row>
    <row r="313" spans="1:12" ht="12.75">
      <c r="A313" s="18" t="s">
        <v>665</v>
      </c>
      <c r="B313" s="18" t="s">
        <v>666</v>
      </c>
      <c r="C313" s="18" t="s">
        <v>422</v>
      </c>
      <c r="D313" s="18" t="s">
        <v>669</v>
      </c>
      <c r="E313" s="18" t="s">
        <v>670</v>
      </c>
      <c r="F313" s="18">
        <v>1</v>
      </c>
      <c r="G313" s="18">
        <v>43.6081</v>
      </c>
      <c r="H313" s="18">
        <v>-72.9828</v>
      </c>
      <c r="I313" s="19">
        <v>0.010520944958597536</v>
      </c>
      <c r="J313" s="19">
        <v>0.009952929518147153</v>
      </c>
      <c r="K313" s="12">
        <f t="shared" si="8"/>
        <v>0.010520944958597536</v>
      </c>
      <c r="L313" s="12" t="str">
        <f t="shared" si="9"/>
        <v>Yes</v>
      </c>
    </row>
    <row r="314" spans="1:12" ht="12.75">
      <c r="A314" s="18" t="s">
        <v>671</v>
      </c>
      <c r="B314" s="18" t="s">
        <v>672</v>
      </c>
      <c r="C314" s="18" t="s">
        <v>26</v>
      </c>
      <c r="D314" s="18" t="s">
        <v>673</v>
      </c>
      <c r="E314" s="18" t="s">
        <v>674</v>
      </c>
      <c r="F314" s="18">
        <v>1</v>
      </c>
      <c r="G314" s="18">
        <v>38.8575</v>
      </c>
      <c r="H314" s="18">
        <v>-77.0592</v>
      </c>
      <c r="I314" s="19">
        <v>0.01565952155376632</v>
      </c>
      <c r="J314" s="19">
        <v>0.013370628953336008</v>
      </c>
      <c r="K314" s="12">
        <f t="shared" si="8"/>
        <v>0.01565952155376632</v>
      </c>
      <c r="L314" s="12" t="str">
        <f t="shared" si="9"/>
        <v>Yes</v>
      </c>
    </row>
    <row r="315" spans="1:12" ht="12.75">
      <c r="A315" s="18" t="s">
        <v>671</v>
      </c>
      <c r="B315" s="18" t="s">
        <v>672</v>
      </c>
      <c r="C315" s="18" t="s">
        <v>675</v>
      </c>
      <c r="D315" s="18" t="s">
        <v>676</v>
      </c>
      <c r="E315" s="18" t="s">
        <v>677</v>
      </c>
      <c r="F315" s="18">
        <v>1</v>
      </c>
      <c r="G315" s="18">
        <v>37.3433</v>
      </c>
      <c r="H315" s="18">
        <v>-77.26</v>
      </c>
      <c r="I315" s="19">
        <v>0.0072411914696337435</v>
      </c>
      <c r="J315" s="19">
        <v>0.006098405493482451</v>
      </c>
      <c r="K315" s="12">
        <f t="shared" si="8"/>
        <v>0.0072411914696337435</v>
      </c>
      <c r="L315" s="12" t="str">
        <f t="shared" si="9"/>
        <v>Yes</v>
      </c>
    </row>
    <row r="316" spans="1:12" ht="12.75">
      <c r="A316" s="18" t="s">
        <v>671</v>
      </c>
      <c r="B316" s="18" t="s">
        <v>672</v>
      </c>
      <c r="C316" s="18" t="s">
        <v>112</v>
      </c>
      <c r="D316" s="18" t="s">
        <v>678</v>
      </c>
      <c r="E316" s="18" t="s">
        <v>679</v>
      </c>
      <c r="F316" s="18">
        <v>1</v>
      </c>
      <c r="G316" s="18">
        <v>38.8939</v>
      </c>
      <c r="H316" s="18">
        <v>-77.4653</v>
      </c>
      <c r="I316" s="19">
        <v>0.007703375923104187</v>
      </c>
      <c r="J316" s="19">
        <v>0.006551761987290755</v>
      </c>
      <c r="K316" s="12">
        <f t="shared" si="8"/>
        <v>0.007703375923104187</v>
      </c>
      <c r="L316" s="12" t="str">
        <f t="shared" si="9"/>
        <v>Yes</v>
      </c>
    </row>
    <row r="317" spans="1:12" ht="12.75">
      <c r="A317" s="18" t="s">
        <v>671</v>
      </c>
      <c r="B317" s="18" t="s">
        <v>672</v>
      </c>
      <c r="C317" s="18" t="s">
        <v>112</v>
      </c>
      <c r="D317" s="18" t="s">
        <v>678</v>
      </c>
      <c r="E317" s="18" t="s">
        <v>680</v>
      </c>
      <c r="F317" s="18">
        <v>1</v>
      </c>
      <c r="G317" s="18">
        <v>38.8375</v>
      </c>
      <c r="H317" s="18">
        <v>-77.1632</v>
      </c>
      <c r="I317" s="19">
        <v>0.01318323089412076</v>
      </c>
      <c r="J317" s="19">
        <v>0.011362488786364543</v>
      </c>
      <c r="K317" s="12">
        <f t="shared" si="8"/>
        <v>0.01318323089412076</v>
      </c>
      <c r="L317" s="12" t="str">
        <f t="shared" si="9"/>
        <v>Yes</v>
      </c>
    </row>
    <row r="318" spans="1:12" ht="12.75">
      <c r="A318" s="18" t="s">
        <v>671</v>
      </c>
      <c r="B318" s="18" t="s">
        <v>672</v>
      </c>
      <c r="C318" s="18" t="s">
        <v>112</v>
      </c>
      <c r="D318" s="18" t="s">
        <v>678</v>
      </c>
      <c r="E318" s="18" t="s">
        <v>681</v>
      </c>
      <c r="F318" s="18">
        <v>1</v>
      </c>
      <c r="G318" s="18">
        <v>38.9319</v>
      </c>
      <c r="H318" s="18">
        <v>-77.1989</v>
      </c>
      <c r="I318" s="19">
        <v>0.014000997067449086</v>
      </c>
      <c r="J318" s="19">
        <v>0.012589352941176813</v>
      </c>
      <c r="K318" s="12">
        <f t="shared" si="8"/>
        <v>0.014000997067449086</v>
      </c>
      <c r="L318" s="12" t="str">
        <f t="shared" si="9"/>
        <v>Yes</v>
      </c>
    </row>
    <row r="319" spans="1:12" ht="12.75">
      <c r="A319" s="18" t="s">
        <v>671</v>
      </c>
      <c r="B319" s="18" t="s">
        <v>672</v>
      </c>
      <c r="C319" s="18" t="s">
        <v>194</v>
      </c>
      <c r="D319" s="18" t="s">
        <v>682</v>
      </c>
      <c r="E319" s="18" t="s">
        <v>683</v>
      </c>
      <c r="F319" s="18">
        <v>1</v>
      </c>
      <c r="G319" s="18">
        <v>39.0244</v>
      </c>
      <c r="H319" s="18">
        <v>-77.49</v>
      </c>
      <c r="I319" s="19">
        <v>0.010818296948498687</v>
      </c>
      <c r="J319" s="19">
        <v>0.008170843776107254</v>
      </c>
      <c r="K319" s="12">
        <f t="shared" si="8"/>
        <v>0.010818296948498687</v>
      </c>
      <c r="L319" s="12" t="str">
        <f t="shared" si="9"/>
        <v>Yes</v>
      </c>
    </row>
    <row r="320" spans="1:12" ht="12.75">
      <c r="A320" s="18" t="s">
        <v>671</v>
      </c>
      <c r="B320" s="18" t="s">
        <v>672</v>
      </c>
      <c r="C320" s="18" t="s">
        <v>298</v>
      </c>
      <c r="D320" s="18" t="s">
        <v>684</v>
      </c>
      <c r="E320" s="18" t="s">
        <v>685</v>
      </c>
      <c r="F320" s="18">
        <v>1</v>
      </c>
      <c r="G320" s="18">
        <v>38.8553</v>
      </c>
      <c r="H320" s="18">
        <v>-77.6356</v>
      </c>
      <c r="I320" s="19">
        <v>0.007153585147247304</v>
      </c>
      <c r="J320" s="19">
        <v>0.006052749719416467</v>
      </c>
      <c r="K320" s="12">
        <f t="shared" si="8"/>
        <v>0.007153585147247304</v>
      </c>
      <c r="L320" s="12" t="str">
        <f t="shared" si="9"/>
        <v>Yes</v>
      </c>
    </row>
    <row r="321" spans="1:12" ht="12.75">
      <c r="A321" s="18" t="s">
        <v>671</v>
      </c>
      <c r="B321" s="18" t="s">
        <v>672</v>
      </c>
      <c r="C321" s="18" t="s">
        <v>686</v>
      </c>
      <c r="D321" s="18" t="s">
        <v>687</v>
      </c>
      <c r="E321" s="18" t="s">
        <v>688</v>
      </c>
      <c r="F321" s="18">
        <v>1</v>
      </c>
      <c r="G321" s="18">
        <v>37.2856</v>
      </c>
      <c r="H321" s="18">
        <v>-79.8842</v>
      </c>
      <c r="I321" s="19">
        <v>0.009538544577089436</v>
      </c>
      <c r="J321" s="19">
        <v>0.007363873709775537</v>
      </c>
      <c r="K321" s="12">
        <f t="shared" si="8"/>
        <v>0.009538544577089436</v>
      </c>
      <c r="L321" s="12" t="str">
        <f t="shared" si="9"/>
        <v>Yes</v>
      </c>
    </row>
    <row r="322" spans="1:12" ht="12.75">
      <c r="A322" s="18" t="s">
        <v>671</v>
      </c>
      <c r="B322" s="18" t="s">
        <v>672</v>
      </c>
      <c r="C322" s="18" t="s">
        <v>689</v>
      </c>
      <c r="D322" s="18" t="s">
        <v>414</v>
      </c>
      <c r="E322" s="18" t="s">
        <v>690</v>
      </c>
      <c r="F322" s="18">
        <v>1</v>
      </c>
      <c r="G322" s="18">
        <v>38.4773</v>
      </c>
      <c r="H322" s="18">
        <v>-78.819</v>
      </c>
      <c r="I322" s="19">
        <v>0.011440944418276325</v>
      </c>
      <c r="J322" s="19">
        <v>0.010797705882353197</v>
      </c>
      <c r="K322" s="12">
        <f t="shared" si="8"/>
        <v>0.011440944418276325</v>
      </c>
      <c r="L322" s="12" t="str">
        <f t="shared" si="9"/>
        <v>Yes</v>
      </c>
    </row>
    <row r="323" spans="1:12" ht="12.75">
      <c r="A323" s="18" t="s">
        <v>671</v>
      </c>
      <c r="B323" s="18" t="s">
        <v>672</v>
      </c>
      <c r="C323" s="18" t="s">
        <v>404</v>
      </c>
      <c r="D323" s="18" t="s">
        <v>691</v>
      </c>
      <c r="E323" s="18" t="s">
        <v>692</v>
      </c>
      <c r="F323" s="18">
        <v>3</v>
      </c>
      <c r="G323" s="18">
        <v>38.8108</v>
      </c>
      <c r="H323" s="18">
        <v>-77.0447</v>
      </c>
      <c r="I323" s="19">
        <v>0.018165374488005027</v>
      </c>
      <c r="J323" s="19">
        <v>0.01591294801803961</v>
      </c>
      <c r="K323" s="12">
        <f t="shared" si="8"/>
        <v>0.018165374488005027</v>
      </c>
      <c r="L323" s="12" t="str">
        <f t="shared" si="9"/>
        <v>Yes</v>
      </c>
    </row>
    <row r="324" spans="1:12" ht="12.75">
      <c r="A324" s="18" t="s">
        <v>671</v>
      </c>
      <c r="B324" s="18" t="s">
        <v>672</v>
      </c>
      <c r="C324" s="18" t="s">
        <v>693</v>
      </c>
      <c r="D324" s="18" t="s">
        <v>694</v>
      </c>
      <c r="E324" s="18" t="s">
        <v>695</v>
      </c>
      <c r="F324" s="18">
        <v>1</v>
      </c>
      <c r="G324" s="18">
        <v>36.8578</v>
      </c>
      <c r="H324" s="18">
        <v>-76.3017</v>
      </c>
      <c r="I324" s="19">
        <v>0.012006918705214078</v>
      </c>
      <c r="J324" s="19">
        <v>0.010303633619689188</v>
      </c>
      <c r="K324" s="12">
        <f t="shared" si="8"/>
        <v>0.012006918705214078</v>
      </c>
      <c r="L324" s="12" t="str">
        <f t="shared" si="9"/>
        <v>Yes</v>
      </c>
    </row>
    <row r="325" spans="1:12" ht="12.75">
      <c r="A325" s="18" t="s">
        <v>671</v>
      </c>
      <c r="B325" s="18" t="s">
        <v>672</v>
      </c>
      <c r="C325" s="18" t="s">
        <v>696</v>
      </c>
      <c r="D325" s="18" t="s">
        <v>697</v>
      </c>
      <c r="E325" s="18" t="s">
        <v>698</v>
      </c>
      <c r="F325" s="18">
        <v>1</v>
      </c>
      <c r="G325" s="18">
        <v>37.5628</v>
      </c>
      <c r="H325" s="18">
        <v>-77.4653</v>
      </c>
      <c r="I325" s="19">
        <v>0.014101863053472417</v>
      </c>
      <c r="J325" s="19">
        <v>0.012253651127468469</v>
      </c>
      <c r="K325" s="12">
        <f aca="true" t="shared" si="10" ref="K325:K331">MAX(I325:J325)</f>
        <v>0.014101863053472417</v>
      </c>
      <c r="L325" s="12" t="str">
        <f aca="true" t="shared" si="11" ref="L325:L331">IF(K325&lt;0.053,"Yes","No")</f>
        <v>Yes</v>
      </c>
    </row>
    <row r="326" spans="1:12" ht="12.75">
      <c r="A326" s="18" t="s">
        <v>699</v>
      </c>
      <c r="B326" s="18" t="s">
        <v>549</v>
      </c>
      <c r="C326" s="18" t="s">
        <v>242</v>
      </c>
      <c r="D326" s="18" t="s">
        <v>700</v>
      </c>
      <c r="E326" s="18" t="s">
        <v>701</v>
      </c>
      <c r="F326" s="18">
        <v>1</v>
      </c>
      <c r="G326" s="18">
        <v>48.4601</v>
      </c>
      <c r="H326" s="18">
        <v>-122.5191</v>
      </c>
      <c r="I326" s="19">
        <v>0.00804485697775219</v>
      </c>
      <c r="J326" s="19">
        <v>0.010203167072701455</v>
      </c>
      <c r="K326" s="12">
        <f t="shared" si="10"/>
        <v>0.010203167072701455</v>
      </c>
      <c r="L326" s="12" t="str">
        <f t="shared" si="11"/>
        <v>Yes</v>
      </c>
    </row>
    <row r="327" spans="1:12" ht="12.75">
      <c r="A327" s="18" t="s">
        <v>702</v>
      </c>
      <c r="B327" s="18" t="s">
        <v>703</v>
      </c>
      <c r="C327" s="18" t="s">
        <v>157</v>
      </c>
      <c r="D327" s="18" t="s">
        <v>704</v>
      </c>
      <c r="E327" s="18" t="s">
        <v>705</v>
      </c>
      <c r="F327" s="18">
        <v>1</v>
      </c>
      <c r="G327" s="18">
        <v>43.0611</v>
      </c>
      <c r="H327" s="18">
        <v>-87.9125</v>
      </c>
      <c r="I327" s="19">
        <v>0.014166218113737772</v>
      </c>
      <c r="J327" s="19">
        <v>0.01229301699889968</v>
      </c>
      <c r="K327" s="12">
        <f t="shared" si="10"/>
        <v>0.014166218113737772</v>
      </c>
      <c r="L327" s="12" t="str">
        <f t="shared" si="11"/>
        <v>Yes</v>
      </c>
    </row>
    <row r="328" spans="1:12" ht="12.75">
      <c r="A328" s="18" t="s">
        <v>706</v>
      </c>
      <c r="B328" s="18" t="s">
        <v>707</v>
      </c>
      <c r="C328" s="18" t="s">
        <v>220</v>
      </c>
      <c r="D328" s="18" t="s">
        <v>708</v>
      </c>
      <c r="E328" s="18" t="s">
        <v>709</v>
      </c>
      <c r="F328" s="18">
        <v>1</v>
      </c>
      <c r="G328" s="18">
        <v>44.147</v>
      </c>
      <c r="H328" s="18">
        <v>-105.53</v>
      </c>
      <c r="I328" s="19">
        <v>0.004146210931925303</v>
      </c>
      <c r="J328" s="19">
        <v>0.0031334181282634418</v>
      </c>
      <c r="K328" s="12">
        <f t="shared" si="10"/>
        <v>0.004146210931925303</v>
      </c>
      <c r="L328" s="12" t="str">
        <f t="shared" si="11"/>
        <v>Yes</v>
      </c>
    </row>
    <row r="329" spans="1:12" ht="12.75">
      <c r="A329" s="18" t="s">
        <v>706</v>
      </c>
      <c r="B329" s="18" t="s">
        <v>707</v>
      </c>
      <c r="C329" s="18" t="s">
        <v>40</v>
      </c>
      <c r="D329" s="18" t="s">
        <v>710</v>
      </c>
      <c r="E329" s="18" t="s">
        <v>711</v>
      </c>
      <c r="F329" s="18">
        <v>1</v>
      </c>
      <c r="G329" s="18">
        <v>42.7926</v>
      </c>
      <c r="H329" s="18">
        <v>-110.0558</v>
      </c>
      <c r="I329" s="19">
        <v>0.002539747743578098</v>
      </c>
      <c r="J329" s="19">
        <v>0.0025335590054863712</v>
      </c>
      <c r="K329" s="12">
        <f t="shared" si="10"/>
        <v>0.002539747743578098</v>
      </c>
      <c r="L329" s="12" t="str">
        <f t="shared" si="11"/>
        <v>Yes</v>
      </c>
    </row>
    <row r="330" spans="1:12" ht="12.75">
      <c r="A330" s="18" t="s">
        <v>706</v>
      </c>
      <c r="B330" s="18" t="s">
        <v>707</v>
      </c>
      <c r="C330" s="18" t="s">
        <v>78</v>
      </c>
      <c r="D330" s="18" t="s">
        <v>712</v>
      </c>
      <c r="E330" s="18" t="s">
        <v>713</v>
      </c>
      <c r="F330" s="18">
        <v>1</v>
      </c>
      <c r="G330" s="18">
        <v>41.4066</v>
      </c>
      <c r="H330" s="18">
        <v>-108.145</v>
      </c>
      <c r="I330" s="19">
        <v>0.006616013693419695</v>
      </c>
      <c r="J330" s="19">
        <v>0.005324075204493037</v>
      </c>
      <c r="K330" s="12">
        <f t="shared" si="10"/>
        <v>0.006616013693419695</v>
      </c>
      <c r="L330" s="12" t="str">
        <f t="shared" si="11"/>
        <v>Yes</v>
      </c>
    </row>
    <row r="331" spans="1:12" ht="12.75">
      <c r="A331" s="18" t="s">
        <v>706</v>
      </c>
      <c r="B331" s="18" t="s">
        <v>707</v>
      </c>
      <c r="C331" s="18" t="s">
        <v>97</v>
      </c>
      <c r="D331" s="18" t="s">
        <v>714</v>
      </c>
      <c r="E331" s="18" t="s">
        <v>715</v>
      </c>
      <c r="F331" s="18">
        <v>1</v>
      </c>
      <c r="G331" s="18">
        <v>41.3731</v>
      </c>
      <c r="H331" s="18">
        <v>-111.0424</v>
      </c>
      <c r="I331" s="19">
        <v>0.003086984460801842</v>
      </c>
      <c r="J331" s="19">
        <v>0.0032346117976221767</v>
      </c>
      <c r="K331" s="12">
        <f t="shared" si="10"/>
        <v>0.0032346117976221767</v>
      </c>
      <c r="L331" s="12" t="str">
        <f t="shared" si="11"/>
        <v>Yes</v>
      </c>
    </row>
    <row r="332" ht="12.75">
      <c r="H332" s="6"/>
    </row>
    <row r="333" ht="12.75">
      <c r="A333" s="4" t="s">
        <v>17</v>
      </c>
    </row>
    <row r="334" ht="12.75">
      <c r="A334" t="s">
        <v>7</v>
      </c>
    </row>
    <row r="335" ht="12.75">
      <c r="A335" t="s">
        <v>20</v>
      </c>
    </row>
    <row r="336" ht="12.75">
      <c r="A336" t="s">
        <v>725</v>
      </c>
    </row>
    <row r="337" ht="12.75">
      <c r="A337" t="s">
        <v>12</v>
      </c>
    </row>
    <row r="338" ht="12.75">
      <c r="A338" t="s">
        <v>726</v>
      </c>
    </row>
    <row r="339" ht="12.75">
      <c r="A339" s="5" t="s">
        <v>21</v>
      </c>
    </row>
  </sheetData>
  <printOptions/>
  <pageMargins left="0.75" right="0.75" top="1" bottom="1" header="0.5" footer="0.5"/>
  <pageSetup horizontalDpi="600" verticalDpi="600" orientation="landscape" scale="95" r:id="rId1"/>
  <headerFooter alignWithMargins="0">
    <oddHeader>&amp;LFinal NO2 Design Values 2007-2008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rthomp02</dc:creator>
  <cp:keywords/>
  <dc:description/>
  <cp:lastModifiedBy>ctsuser</cp:lastModifiedBy>
  <cp:lastPrinted>2009-08-06T17:34:59Z</cp:lastPrinted>
  <dcterms:created xsi:type="dcterms:W3CDTF">2008-06-23T19:46:46Z</dcterms:created>
  <dcterms:modified xsi:type="dcterms:W3CDTF">2009-10-13T14:29:53Z</dcterms:modified>
  <cp:category/>
  <cp:version/>
  <cp:contentType/>
  <cp:contentStatus/>
</cp:coreProperties>
</file>