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70" windowWidth="10875" windowHeight="8700" activeTab="2"/>
  </bookViews>
  <sheets>
    <sheet name="Table1" sheetId="1" r:id="rId1"/>
    <sheet name="Table2" sheetId="2" r:id="rId2"/>
    <sheet name="Monitor Listing" sheetId="3" r:id="rId3"/>
  </sheets>
  <definedNames/>
  <calcPr fullCalcOnLoad="1"/>
</workbook>
</file>

<file path=xl/sharedStrings.xml><?xml version="1.0" encoding="utf-8"?>
<sst xmlns="http://schemas.openxmlformats.org/spreadsheetml/2006/main" count="1985" uniqueCount="468">
  <si>
    <t>Designated Area</t>
  </si>
  <si>
    <t>State</t>
  </si>
  <si>
    <t>EPA
Region</t>
  </si>
  <si>
    <t>Table 1.  Areas previously designated nonattainment for the Annual Mean Sulfur Dioxide NAAQS, 2006-2007</t>
  </si>
  <si>
    <t>Yes</t>
  </si>
  <si>
    <t>Maintenance</t>
  </si>
  <si>
    <t>Miami (Gila County), AZ</t>
  </si>
  <si>
    <t>AZ</t>
  </si>
  <si>
    <t>Nonattainment</t>
  </si>
  <si>
    <t>Primary</t>
  </si>
  <si>
    <t>Hayden (Pinal County), AZ</t>
  </si>
  <si>
    <t>San Manual (Pinal County), AZ</t>
  </si>
  <si>
    <t>Peoria, IL</t>
  </si>
  <si>
    <t>IL</t>
  </si>
  <si>
    <t>Lake County, IN</t>
  </si>
  <si>
    <t>IN</t>
  </si>
  <si>
    <t>La Porte Co, IN</t>
  </si>
  <si>
    <t>Marion County: Lawrence, Washington, Warrant Townships , IN</t>
  </si>
  <si>
    <t>Vigo Co, IN</t>
  </si>
  <si>
    <t>Wayne Co, IN</t>
  </si>
  <si>
    <t>Muscatine Co, IA</t>
  </si>
  <si>
    <t>IA</t>
  </si>
  <si>
    <t>Minneapolis-St Paul, MN</t>
  </si>
  <si>
    <t>MN</t>
  </si>
  <si>
    <t>Grant Co, NM</t>
  </si>
  <si>
    <t>NM</t>
  </si>
  <si>
    <t>Cuyahoga Co, OH</t>
  </si>
  <si>
    <t>OH</t>
  </si>
  <si>
    <t>Steubenville &amp; Mingo Junction, OH</t>
  </si>
  <si>
    <t>Lake Co, OH</t>
  </si>
  <si>
    <t>Lucas Co, OH</t>
  </si>
  <si>
    <t>Hazelwood, PA</t>
  </si>
  <si>
    <t>PA</t>
  </si>
  <si>
    <t>Warren Co, PA</t>
  </si>
  <si>
    <t>Primary/Secondary</t>
  </si>
  <si>
    <t>Conewango Township (Warren County), PA</t>
  </si>
  <si>
    <t>Humphreys Co, TN</t>
  </si>
  <si>
    <t>TN</t>
  </si>
  <si>
    <t>Salt Lake Co, UT</t>
  </si>
  <si>
    <t>UT</t>
  </si>
  <si>
    <t>Weirton, WV</t>
  </si>
  <si>
    <t>WV</t>
  </si>
  <si>
    <t>New Manchester-Grant Mag. Dis (Hancock), WV</t>
  </si>
  <si>
    <t>Milwaukee, WI</t>
  </si>
  <si>
    <t>WI</t>
  </si>
  <si>
    <t>Rhinelander (Oneida County), WI</t>
  </si>
  <si>
    <t>State_Code</t>
  </si>
  <si>
    <t>County_Code</t>
  </si>
  <si>
    <t>Site_ID</t>
  </si>
  <si>
    <t>POC</t>
  </si>
  <si>
    <t>2006-2007
Design Value (1)</t>
  </si>
  <si>
    <t>(2)</t>
  </si>
  <si>
    <t>The design value for the SO2 NAAQS is the highest annual average of the most recent two years.</t>
  </si>
  <si>
    <t xml:space="preserve">2.  The site in this area is consistently reporting values that </t>
  </si>
  <si>
    <t>are so low that they average out to 0.0000170651.</t>
  </si>
  <si>
    <t>INC</t>
  </si>
  <si>
    <t>Region</t>
  </si>
  <si>
    <t>Met NAAQS 2006-2007?</t>
  </si>
  <si>
    <t>SOURCE: U.S. EPA’s Air Quality System (AQS) as of July 08, 2008.</t>
  </si>
  <si>
    <t>Design values were calculated using days and quarters that are at least 75% complete.</t>
  </si>
  <si>
    <t>Designation Status</t>
  </si>
  <si>
    <t>1.  The level of the National Ambient Air Quality Standard for sulfur dioxide is .03 parts per million (ppm) not to be exceeded more than once per the year.</t>
  </si>
  <si>
    <t xml:space="preserve">State </t>
  </si>
  <si>
    <t>County</t>
  </si>
  <si>
    <r>
      <t xml:space="preserve">2006-2007
Design Value </t>
    </r>
    <r>
      <rPr>
        <b/>
        <u val="single"/>
        <vertAlign val="superscript"/>
        <sz val="10"/>
        <rFont val="Times New Roman"/>
        <family val="1"/>
      </rPr>
      <t>(1)</t>
    </r>
  </si>
  <si>
    <t>Alabama</t>
  </si>
  <si>
    <t>Notes:</t>
  </si>
  <si>
    <t>Table 2.  Additional areas failing to meet the Annual Mean Sulfur Dioxide NAAQS, 2006-2007</t>
  </si>
  <si>
    <t>1.  There were no additional areas failing to meet the Annual Mean Sulfur Dioxide NAAQS, 2006-2007.</t>
  </si>
  <si>
    <t>Standard</t>
  </si>
  <si>
    <t>The 24 hour primary standard and 3 hour secondary standard have not been addressed at this time.</t>
  </si>
  <si>
    <t>state_name</t>
  </si>
  <si>
    <t>county_name</t>
  </si>
  <si>
    <t>Arizona</t>
  </si>
  <si>
    <t>Arkansas</t>
  </si>
  <si>
    <t>No minimum detection limit/2 substitution was used.</t>
  </si>
  <si>
    <t xml:space="preserve">Data that have been flagged for exceptional events, for which documentation has been submitted and approved </t>
  </si>
  <si>
    <t>by the EPA (AQS concurrence field set to ‘Y’),  were excluded from the design value calculations</t>
  </si>
  <si>
    <t>Site</t>
  </si>
  <si>
    <t>CBSA</t>
  </si>
  <si>
    <t>01</t>
  </si>
  <si>
    <t>04</t>
  </si>
  <si>
    <t>05</t>
  </si>
  <si>
    <t>06</t>
  </si>
  <si>
    <t>08</t>
  </si>
  <si>
    <t>09</t>
  </si>
  <si>
    <t>year1</t>
  </si>
  <si>
    <t>year2</t>
  </si>
  <si>
    <t>2006_mean</t>
  </si>
  <si>
    <t>2006_# of Obs</t>
  </si>
  <si>
    <t>2006_exc?</t>
  </si>
  <si>
    <t>2007_mean</t>
  </si>
  <si>
    <t>2007_# of Obs</t>
  </si>
  <si>
    <t>2007_exc?</t>
  </si>
  <si>
    <t>2006-2007_DV</t>
  </si>
  <si>
    <t>001</t>
  </si>
  <si>
    <t>003</t>
  </si>
  <si>
    <t>005</t>
  </si>
  <si>
    <t>007</t>
  </si>
  <si>
    <t>009</t>
  </si>
  <si>
    <t>010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</si>
  <si>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</si>
  <si>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</si>
  <si>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</si>
  <si>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</si>
  <si>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</si>
  <si>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</si>
  <si>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</si>
  <si>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</si>
  <si>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</si>
  <si>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</si>
  <si>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</si>
  <si>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035</t>
  </si>
  <si>
    <t>036</t>
  </si>
  <si>
    <t>037</t>
  </si>
  <si>
    <t>039</t>
  </si>
  <si>
    <t>'033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</si>
  <si>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</si>
  <si>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</si>
  <si>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</si>
  <si>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</si>
  <si>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</si>
  <si>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</si>
  <si>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</si>
  <si>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</si>
  <si>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</si>
  <si>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055</t>
  </si>
  <si>
    <t>061</t>
  </si>
  <si>
    <t>063</t>
  </si>
  <si>
    <t>065</t>
  </si>
  <si>
    <t>067</t>
  </si>
  <si>
    <t>069</t>
  </si>
  <si>
    <t>071</t>
  </si>
  <si>
    <t>073</t>
  </si>
  <si>
    <t>075</t>
  </si>
  <si>
    <t>079</t>
  </si>
  <si>
    <t>077</t>
  </si>
  <si>
    <t>081</t>
  </si>
  <si>
    <t>083</t>
  </si>
  <si>
    <t>085</t>
  </si>
  <si>
    <t>086</t>
  </si>
  <si>
    <t>087</t>
  </si>
  <si>
    <t>089</t>
  </si>
  <si>
    <t>091</t>
  </si>
  <si>
    <t>093</t>
  </si>
  <si>
    <t>095</t>
  </si>
  <si>
    <t>097</t>
  </si>
  <si>
    <t>099</t>
  </si>
  <si>
    <t>Jackson County</t>
  </si>
  <si>
    <t>Jefferson County</t>
  </si>
  <si>
    <t>Gila County</t>
  </si>
  <si>
    <t>Maricopa County</t>
  </si>
  <si>
    <t>Pima County</t>
  </si>
  <si>
    <t>Pinal County</t>
  </si>
  <si>
    <t>Pulaski County</t>
  </si>
  <si>
    <t>Union County</t>
  </si>
  <si>
    <t>California</t>
  </si>
  <si>
    <t>Contra Costa County</t>
  </si>
  <si>
    <t>Imperial County</t>
  </si>
  <si>
    <t>Los Angeles County</t>
  </si>
  <si>
    <t>Orange County</t>
  </si>
  <si>
    <t>Riverside County</t>
  </si>
  <si>
    <t>Sacramento County</t>
  </si>
  <si>
    <t>San Bernardino County</t>
  </si>
  <si>
    <t>San Diego County</t>
  </si>
  <si>
    <t>San Francisco County</t>
  </si>
  <si>
    <t>San Luis Obispo County</t>
  </si>
  <si>
    <t>Santa Barbara County</t>
  </si>
  <si>
    <t>Santa Cruz County</t>
  </si>
  <si>
    <t>Solano County</t>
  </si>
  <si>
    <t>Colorado</t>
  </si>
  <si>
    <t>Adams County</t>
  </si>
  <si>
    <t>Denver County</t>
  </si>
  <si>
    <t>Connecticut</t>
  </si>
  <si>
    <t>Fairfield County</t>
  </si>
  <si>
    <t>Hartford County</t>
  </si>
  <si>
    <t>Litchfield County</t>
  </si>
  <si>
    <t>New Haven County</t>
  </si>
  <si>
    <t>Delaware</t>
  </si>
  <si>
    <t>New Castle County</t>
  </si>
  <si>
    <t>Dis.Of Col.</t>
  </si>
  <si>
    <t>District of Columbia</t>
  </si>
  <si>
    <t>Florida</t>
  </si>
  <si>
    <t>Brevard County</t>
  </si>
  <si>
    <t>Broward County</t>
  </si>
  <si>
    <t>Duval County</t>
  </si>
  <si>
    <t>Hamilton County</t>
  </si>
  <si>
    <t>Hillsborough County</t>
  </si>
  <si>
    <t>Manatee County</t>
  </si>
  <si>
    <t>Miami-Dade County</t>
  </si>
  <si>
    <t>Nassau County</t>
  </si>
  <si>
    <t>Palm Beach County</t>
  </si>
  <si>
    <t>Pinellas County</t>
  </si>
  <si>
    <t>Putnam County</t>
  </si>
  <si>
    <t>Sarasota County</t>
  </si>
  <si>
    <t>Georgia</t>
  </si>
  <si>
    <t>Baldwin County</t>
  </si>
  <si>
    <t>Bibb County</t>
  </si>
  <si>
    <t>Chatham County</t>
  </si>
  <si>
    <t>Fannin County</t>
  </si>
  <si>
    <t>Floyd County</t>
  </si>
  <si>
    <t>Fulton County</t>
  </si>
  <si>
    <t>Glynn County</t>
  </si>
  <si>
    <t>Hawaii</t>
  </si>
  <si>
    <t>Hawaii County</t>
  </si>
  <si>
    <t>Honolulu County</t>
  </si>
  <si>
    <t>Idaho</t>
  </si>
  <si>
    <t>Bannock County</t>
  </si>
  <si>
    <t>Caribou County</t>
  </si>
  <si>
    <t>Illinois</t>
  </si>
  <si>
    <t>Cook County</t>
  </si>
  <si>
    <t>La Salle County</t>
  </si>
  <si>
    <t>Macon County</t>
  </si>
  <si>
    <t>Macoupin County</t>
  </si>
  <si>
    <t>Madison County</t>
  </si>
  <si>
    <t>Peoria County</t>
  </si>
  <si>
    <t>Randolph County</t>
  </si>
  <si>
    <t>St. Clair County</t>
  </si>
  <si>
    <t>Sangamon County</t>
  </si>
  <si>
    <t>Tazewell County</t>
  </si>
  <si>
    <t>Wabash County</t>
  </si>
  <si>
    <t>Will County</t>
  </si>
  <si>
    <t>Indiana</t>
  </si>
  <si>
    <t>Daviess County</t>
  </si>
  <si>
    <t>Dearborn County</t>
  </si>
  <si>
    <t>Fountain County</t>
  </si>
  <si>
    <t>Gibson County</t>
  </si>
  <si>
    <t>Hendricks County</t>
  </si>
  <si>
    <t>Jasper County</t>
  </si>
  <si>
    <t>Lake County</t>
  </si>
  <si>
    <t>La Porte County</t>
  </si>
  <si>
    <t>Marion County</t>
  </si>
  <si>
    <t>Morgan County</t>
  </si>
  <si>
    <t>Pike County</t>
  </si>
  <si>
    <t>Porter County</t>
  </si>
  <si>
    <t>Spencer County</t>
  </si>
  <si>
    <t>Vanderburgh County</t>
  </si>
  <si>
    <t>Vigo County</t>
  </si>
  <si>
    <t>Warrick County</t>
  </si>
  <si>
    <t>Wayne County</t>
  </si>
  <si>
    <t>Iowa</t>
  </si>
  <si>
    <t>Clinton County</t>
  </si>
  <si>
    <t>Linn County</t>
  </si>
  <si>
    <t>Muscatine County</t>
  </si>
  <si>
    <t>Scott County</t>
  </si>
  <si>
    <t>Van Buren County</t>
  </si>
  <si>
    <t>Kansas</t>
  </si>
  <si>
    <t>Montgomery County</t>
  </si>
  <si>
    <t>Sumner County</t>
  </si>
  <si>
    <t>Trego County</t>
  </si>
  <si>
    <t>Wyandotte County</t>
  </si>
  <si>
    <t>Kentucky</t>
  </si>
  <si>
    <t>Boyd County</t>
  </si>
  <si>
    <t>Fayette County</t>
  </si>
  <si>
    <t>Greenup County</t>
  </si>
  <si>
    <t>Henderson County</t>
  </si>
  <si>
    <t>Livingston County</t>
  </si>
  <si>
    <t>McCracken County</t>
  </si>
  <si>
    <t>Ohio County</t>
  </si>
  <si>
    <t>Louisiana</t>
  </si>
  <si>
    <t>Bossier Parish</t>
  </si>
  <si>
    <t>Calcasieu Parish</t>
  </si>
  <si>
    <t>Ouachita Parish</t>
  </si>
  <si>
    <t>St. Bernard Parish</t>
  </si>
  <si>
    <t>West Baton Rouge Parish</t>
  </si>
  <si>
    <t>Maine</t>
  </si>
  <si>
    <t>Cumberland County</t>
  </si>
  <si>
    <t>Hancock County</t>
  </si>
  <si>
    <t>Maryland</t>
  </si>
  <si>
    <t>Baltimore County</t>
  </si>
  <si>
    <t>Garrett County</t>
  </si>
  <si>
    <t>Massachusetts</t>
  </si>
  <si>
    <t>Bristol County</t>
  </si>
  <si>
    <t>Hampden County</t>
  </si>
  <si>
    <t>Hampshire County</t>
  </si>
  <si>
    <t>Suffolk County</t>
  </si>
  <si>
    <t>Worcester County</t>
  </si>
  <si>
    <t>Michigan</t>
  </si>
  <si>
    <t>Genesee County</t>
  </si>
  <si>
    <t>Macomb County</t>
  </si>
  <si>
    <t>Minnesota</t>
  </si>
  <si>
    <t>Anoka County</t>
  </si>
  <si>
    <t>Dakota County</t>
  </si>
  <si>
    <t>Hennepin County</t>
  </si>
  <si>
    <t>Washington County</t>
  </si>
  <si>
    <t>Missisippi</t>
  </si>
  <si>
    <t>Missouri</t>
  </si>
  <si>
    <t>Greene County</t>
  </si>
  <si>
    <t>Monroe County</t>
  </si>
  <si>
    <t>St. Louis County</t>
  </si>
  <si>
    <t>St. Louis city</t>
  </si>
  <si>
    <t>Montana</t>
  </si>
  <si>
    <t>Cascade County</t>
  </si>
  <si>
    <t>Yellowstone County</t>
  </si>
  <si>
    <t>Nebraska</t>
  </si>
  <si>
    <t>Douglas County</t>
  </si>
  <si>
    <t>Nevada</t>
  </si>
  <si>
    <t>Clark County</t>
  </si>
  <si>
    <t>New Hampshire</t>
  </si>
  <si>
    <t>Merrimack County</t>
  </si>
  <si>
    <t>Rockingham County</t>
  </si>
  <si>
    <t>New Jersey</t>
  </si>
  <si>
    <t>Atlantic County</t>
  </si>
  <si>
    <t>Bergen County</t>
  </si>
  <si>
    <t>Burlington County</t>
  </si>
  <si>
    <t>Camden County</t>
  </si>
  <si>
    <t>Gloucester County</t>
  </si>
  <si>
    <t>Hudson County</t>
  </si>
  <si>
    <t>Middlesex County</t>
  </si>
  <si>
    <t>Morris County</t>
  </si>
  <si>
    <t>New Mexico</t>
  </si>
  <si>
    <t>Eddy County</t>
  </si>
  <si>
    <t>Grant County</t>
  </si>
  <si>
    <t>San Juan County</t>
  </si>
  <si>
    <t>New York</t>
  </si>
  <si>
    <t>Albany County</t>
  </si>
  <si>
    <t>Bronx County</t>
  </si>
  <si>
    <t>Chautauqua County</t>
  </si>
  <si>
    <t>Chemung County</t>
  </si>
  <si>
    <t>Erie County</t>
  </si>
  <si>
    <t>Essex County</t>
  </si>
  <si>
    <t>Herkimer County</t>
  </si>
  <si>
    <t>New York County</t>
  </si>
  <si>
    <t>Niagara County</t>
  </si>
  <si>
    <t>Onondaga County</t>
  </si>
  <si>
    <t>Queens County</t>
  </si>
  <si>
    <t>Rensselaer County</t>
  </si>
  <si>
    <t>Schenectady County</t>
  </si>
  <si>
    <t>Steuben County</t>
  </si>
  <si>
    <t>Ulster County</t>
  </si>
  <si>
    <t>North Carolina</t>
  </si>
  <si>
    <t>Beaufort County</t>
  </si>
  <si>
    <t>Forsyth County</t>
  </si>
  <si>
    <t>Martin County</t>
  </si>
  <si>
    <t>Mecklenburg County</t>
  </si>
  <si>
    <t>New Hanover County</t>
  </si>
  <si>
    <t>Swain County</t>
  </si>
  <si>
    <t>Wake County</t>
  </si>
  <si>
    <t>North Dakota</t>
  </si>
  <si>
    <t>Billings County</t>
  </si>
  <si>
    <t>Burke County</t>
  </si>
  <si>
    <t>Burleigh County</t>
  </si>
  <si>
    <t>Cass County</t>
  </si>
  <si>
    <t>Dunn County</t>
  </si>
  <si>
    <t>McKenzie County</t>
  </si>
  <si>
    <t>McLean County</t>
  </si>
  <si>
    <t>Mercer County</t>
  </si>
  <si>
    <t>Oliver County</t>
  </si>
  <si>
    <t>Williams County</t>
  </si>
  <si>
    <t>Ohio</t>
  </si>
  <si>
    <t>Allen County</t>
  </si>
  <si>
    <t>Ashtabula County</t>
  </si>
  <si>
    <t>Belmont County</t>
  </si>
  <si>
    <t>Butler County</t>
  </si>
  <si>
    <t>Columbiana County</t>
  </si>
  <si>
    <t>Cuyahoga County</t>
  </si>
  <si>
    <t>Franklin County</t>
  </si>
  <si>
    <t>Gallia County</t>
  </si>
  <si>
    <t>Lawrence County</t>
  </si>
  <si>
    <t>Lucas County</t>
  </si>
  <si>
    <t>Mahoning County</t>
  </si>
  <si>
    <t>Meigs County</t>
  </si>
  <si>
    <t>Scioto County</t>
  </si>
  <si>
    <t>Summit County</t>
  </si>
  <si>
    <t>Tuscarawas County</t>
  </si>
  <si>
    <t>Oklahoma</t>
  </si>
  <si>
    <t>Kay County</t>
  </si>
  <si>
    <t>Mayes County</t>
  </si>
  <si>
    <t>Muskogee County</t>
  </si>
  <si>
    <t>Oklahoma County</t>
  </si>
  <si>
    <t>Tulsa County</t>
  </si>
  <si>
    <t>Oregon</t>
  </si>
  <si>
    <t>Multnomah County</t>
  </si>
  <si>
    <t>Pennsylvania</t>
  </si>
  <si>
    <t>Allegheny County</t>
  </si>
  <si>
    <t>Beaver County</t>
  </si>
  <si>
    <t>Blair County</t>
  </si>
  <si>
    <t>Bucks County</t>
  </si>
  <si>
    <t>Cambria County</t>
  </si>
  <si>
    <t>Centre County</t>
  </si>
  <si>
    <t>Dauphin County</t>
  </si>
  <si>
    <t>Delaware County</t>
  </si>
  <si>
    <t>Indiana County</t>
  </si>
  <si>
    <t>Lackawanna County</t>
  </si>
  <si>
    <t>Lancaster County</t>
  </si>
  <si>
    <t>Lehigh County</t>
  </si>
  <si>
    <t>Luzerne County</t>
  </si>
  <si>
    <t>Lycoming County</t>
  </si>
  <si>
    <t>Northampton County</t>
  </si>
  <si>
    <t>Perry County</t>
  </si>
  <si>
    <t>Philadelphia County</t>
  </si>
  <si>
    <t>Schuylkill County</t>
  </si>
  <si>
    <t>Warren County</t>
  </si>
  <si>
    <t>Westmoreland County</t>
  </si>
  <si>
    <t>York County</t>
  </si>
  <si>
    <t>Rhode Island</t>
  </si>
  <si>
    <t>Providence County</t>
  </si>
  <si>
    <t>South Carolina</t>
  </si>
  <si>
    <t>Barnwell County</t>
  </si>
  <si>
    <t>Charleston County</t>
  </si>
  <si>
    <t>Georgetown County</t>
  </si>
  <si>
    <t>Greenville County</t>
  </si>
  <si>
    <t>Lexington County</t>
  </si>
  <si>
    <t>Oconee County</t>
  </si>
  <si>
    <t>Richland County</t>
  </si>
  <si>
    <t>Minnehaha County</t>
  </si>
  <si>
    <t>Tennessee</t>
  </si>
  <si>
    <t>Anderson County</t>
  </si>
  <si>
    <t>Blount County</t>
  </si>
  <si>
    <t>Bradley County</t>
  </si>
  <si>
    <t>Davidson County</t>
  </si>
  <si>
    <t>Hamblen County</t>
  </si>
  <si>
    <t>Hawkins County</t>
  </si>
  <si>
    <t>Humphreys County</t>
  </si>
  <si>
    <t>McMinn County</t>
  </si>
  <si>
    <t>Sevier County</t>
  </si>
  <si>
    <t>Shelby County</t>
  </si>
  <si>
    <t>Sullivan County</t>
  </si>
  <si>
    <t>Texas</t>
  </si>
  <si>
    <t>Dallas County</t>
  </si>
  <si>
    <t>Ellis County</t>
  </si>
  <si>
    <t>El Paso County</t>
  </si>
  <si>
    <t>Galveston County</t>
  </si>
  <si>
    <t>Gregg County</t>
  </si>
  <si>
    <t>Harris County</t>
  </si>
  <si>
    <t>Kaufman County</t>
  </si>
  <si>
    <t>Nueces County</t>
  </si>
  <si>
    <t>Utah</t>
  </si>
  <si>
    <t>Davis County</t>
  </si>
  <si>
    <t>Salt Lake County</t>
  </si>
  <si>
    <t>Vermont</t>
  </si>
  <si>
    <t>Rutland County</t>
  </si>
  <si>
    <t>Virginia</t>
  </si>
  <si>
    <t>Charles City County</t>
  </si>
  <si>
    <t>Fairfax County</t>
  </si>
  <si>
    <t>Roanoke County</t>
  </si>
  <si>
    <t>Alexandria city</t>
  </si>
  <si>
    <t>Hampton city</t>
  </si>
  <si>
    <t>Norfolk city</t>
  </si>
  <si>
    <t>Richmond city</t>
  </si>
  <si>
    <t>West Virginia</t>
  </si>
  <si>
    <t>Brooke County</t>
  </si>
  <si>
    <t>Cabell County</t>
  </si>
  <si>
    <t>Kanawha County</t>
  </si>
  <si>
    <t>Marshall County</t>
  </si>
  <si>
    <t>Monongalia County</t>
  </si>
  <si>
    <t>Wood County</t>
  </si>
  <si>
    <t>Wisconsin</t>
  </si>
  <si>
    <t>Brown County</t>
  </si>
  <si>
    <t>Milwaukee County</t>
  </si>
  <si>
    <t>Oneida County</t>
  </si>
  <si>
    <t>Wyoming</t>
  </si>
  <si>
    <t>Campbell County</t>
  </si>
  <si>
    <t>Sweetwater County</t>
  </si>
  <si>
    <t>Weston County</t>
  </si>
  <si>
    <t>Puerto Rico</t>
  </si>
  <si>
    <t>Bayamo'n Municipio</t>
  </si>
  <si>
    <t>Guayanilla Municipio</t>
  </si>
  <si>
    <t>Virgin Islands</t>
  </si>
  <si>
    <t>St. Croix</t>
  </si>
  <si>
    <t>South Dakota</t>
  </si>
  <si>
    <t>Colbert County</t>
  </si>
  <si>
    <t>Escambia</t>
  </si>
  <si>
    <t>Cerro Gordo County</t>
  </si>
  <si>
    <t>East Baton Rouge Parish</t>
  </si>
  <si>
    <t>Prince George's County</t>
  </si>
  <si>
    <t>Custer County</t>
  </si>
  <si>
    <t>Catano Municipio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</si>
</sst>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8">
    <font>
      <sz val="10"/>
      <name val="Arial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b/>
      <u val="single"/>
      <sz val="10"/>
      <name val="MS Sans Serif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0" fillId="0" borderId="0" xfId="0" applyAlignment="1" quotePrefix="1">
      <alignment/>
    </xf>
    <xf numFmtId="0" fontId="7" fillId="0" borderId="1" xfId="19" applyFont="1" applyFill="1" applyBorder="1" applyAlignment="1">
      <alignment wrapText="1"/>
      <protection/>
    </xf>
    <xf numFmtId="0" fontId="7" fillId="0" borderId="2" xfId="19" applyFont="1" applyFill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nitor Listin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A37" sqref="A37:A39"/>
    </sheetView>
  </sheetViews>
  <sheetFormatPr defaultColWidth="9.140625" defaultRowHeight="12.75"/>
  <cols>
    <col min="1" max="1" width="63.140625" style="0" customWidth="1"/>
    <col min="2" max="2" width="5.00390625" style="0" bestFit="1" customWidth="1"/>
    <col min="3" max="3" width="6.57421875" style="0" bestFit="1" customWidth="1"/>
    <col min="4" max="4" width="13.140625" style="0" bestFit="1" customWidth="1"/>
    <col min="5" max="5" width="17.00390625" style="0" bestFit="1" customWidth="1"/>
    <col min="6" max="6" width="11.57421875" style="0" bestFit="1" customWidth="1"/>
    <col min="7" max="7" width="16.421875" style="0" bestFit="1" customWidth="1"/>
    <col min="8" max="16384" width="28.8515625" style="0" customWidth="1"/>
  </cols>
  <sheetData>
    <row r="1" spans="1:7" ht="15.75">
      <c r="A1" s="12" t="s">
        <v>3</v>
      </c>
      <c r="B1" s="12"/>
      <c r="C1" s="12"/>
      <c r="D1" s="12"/>
      <c r="E1" s="12"/>
      <c r="F1" s="12"/>
      <c r="G1" s="12"/>
    </row>
    <row r="2" spans="1:7" ht="38.25">
      <c r="A2" s="1" t="s">
        <v>0</v>
      </c>
      <c r="B2" s="2" t="s">
        <v>1</v>
      </c>
      <c r="C2" s="3" t="s">
        <v>2</v>
      </c>
      <c r="D2" s="3" t="s">
        <v>60</v>
      </c>
      <c r="E2" s="3" t="s">
        <v>69</v>
      </c>
      <c r="F2" s="1" t="s">
        <v>50</v>
      </c>
      <c r="G2" s="1" t="s">
        <v>57</v>
      </c>
    </row>
    <row r="3" spans="1:7" ht="12.75">
      <c r="A3" t="s">
        <v>6</v>
      </c>
      <c r="B3" t="s">
        <v>7</v>
      </c>
      <c r="C3">
        <v>9</v>
      </c>
      <c r="D3" t="s">
        <v>8</v>
      </c>
      <c r="E3" t="s">
        <v>9</v>
      </c>
      <c r="F3">
        <v>0.005</v>
      </c>
      <c r="G3" t="s">
        <v>4</v>
      </c>
    </row>
    <row r="4" spans="1:7" ht="12.75">
      <c r="A4" t="s">
        <v>10</v>
      </c>
      <c r="B4" t="s">
        <v>7</v>
      </c>
      <c r="C4">
        <v>9</v>
      </c>
      <c r="D4" t="s">
        <v>8</v>
      </c>
      <c r="E4" t="s">
        <v>9</v>
      </c>
      <c r="F4">
        <v>0.01</v>
      </c>
      <c r="G4" t="s">
        <v>4</v>
      </c>
    </row>
    <row r="5" spans="1:7" ht="12.75">
      <c r="A5" t="s">
        <v>11</v>
      </c>
      <c r="B5" t="s">
        <v>7</v>
      </c>
      <c r="C5">
        <v>9</v>
      </c>
      <c r="D5" t="s">
        <v>8</v>
      </c>
      <c r="E5" t="s">
        <v>9</v>
      </c>
      <c r="F5">
        <v>0.002</v>
      </c>
      <c r="G5" t="s">
        <v>4</v>
      </c>
    </row>
    <row r="6" spans="1:7" ht="12.75">
      <c r="A6" t="s">
        <v>12</v>
      </c>
      <c r="B6" t="s">
        <v>13</v>
      </c>
      <c r="C6">
        <v>5</v>
      </c>
      <c r="D6" t="s">
        <v>5</v>
      </c>
      <c r="E6" t="s">
        <v>9</v>
      </c>
      <c r="F6">
        <v>0.004</v>
      </c>
      <c r="G6" t="s">
        <v>4</v>
      </c>
    </row>
    <row r="7" spans="1:7" ht="12.75">
      <c r="A7" t="s">
        <v>14</v>
      </c>
      <c r="B7" t="s">
        <v>15</v>
      </c>
      <c r="C7">
        <v>5</v>
      </c>
      <c r="D7" t="s">
        <v>5</v>
      </c>
      <c r="E7" t="s">
        <v>9</v>
      </c>
      <c r="F7">
        <v>0.005</v>
      </c>
      <c r="G7" t="s">
        <v>4</v>
      </c>
    </row>
    <row r="8" spans="1:7" ht="12.75">
      <c r="A8" t="s">
        <v>16</v>
      </c>
      <c r="B8" t="s">
        <v>15</v>
      </c>
      <c r="C8">
        <v>5</v>
      </c>
      <c r="D8" t="s">
        <v>5</v>
      </c>
      <c r="E8" t="s">
        <v>9</v>
      </c>
      <c r="F8">
        <v>0.003</v>
      </c>
      <c r="G8" t="s">
        <v>4</v>
      </c>
    </row>
    <row r="9" spans="1:7" ht="12.75">
      <c r="A9" t="s">
        <v>17</v>
      </c>
      <c r="B9" t="s">
        <v>15</v>
      </c>
      <c r="C9">
        <v>5</v>
      </c>
      <c r="D9" t="s">
        <v>5</v>
      </c>
      <c r="E9" t="s">
        <v>9</v>
      </c>
      <c r="F9">
        <v>0.01</v>
      </c>
      <c r="G9" t="s">
        <v>4</v>
      </c>
    </row>
    <row r="10" spans="1:7" ht="12.75">
      <c r="A10" t="s">
        <v>18</v>
      </c>
      <c r="B10" t="s">
        <v>15</v>
      </c>
      <c r="C10">
        <v>5</v>
      </c>
      <c r="D10" t="s">
        <v>5</v>
      </c>
      <c r="E10" t="s">
        <v>9</v>
      </c>
      <c r="F10">
        <v>0.005</v>
      </c>
      <c r="G10" t="s">
        <v>4</v>
      </c>
    </row>
    <row r="11" spans="1:7" ht="12.75">
      <c r="A11" t="s">
        <v>19</v>
      </c>
      <c r="B11" t="s">
        <v>15</v>
      </c>
      <c r="C11">
        <v>5</v>
      </c>
      <c r="D11" t="s">
        <v>5</v>
      </c>
      <c r="E11" t="s">
        <v>9</v>
      </c>
      <c r="F11">
        <v>0.006</v>
      </c>
      <c r="G11" t="s">
        <v>4</v>
      </c>
    </row>
    <row r="12" spans="1:7" ht="12.75">
      <c r="A12" t="s">
        <v>20</v>
      </c>
      <c r="B12" t="s">
        <v>21</v>
      </c>
      <c r="C12">
        <v>7</v>
      </c>
      <c r="D12" t="s">
        <v>5</v>
      </c>
      <c r="E12" t="s">
        <v>9</v>
      </c>
      <c r="F12">
        <v>0.007</v>
      </c>
      <c r="G12" t="s">
        <v>4</v>
      </c>
    </row>
    <row r="13" spans="1:7" ht="12.75">
      <c r="A13" t="s">
        <v>22</v>
      </c>
      <c r="B13" t="s">
        <v>23</v>
      </c>
      <c r="C13">
        <v>5</v>
      </c>
      <c r="D13" t="s">
        <v>5</v>
      </c>
      <c r="E13" t="s">
        <v>9</v>
      </c>
      <c r="F13">
        <v>0.002</v>
      </c>
      <c r="G13" t="s">
        <v>4</v>
      </c>
    </row>
    <row r="14" spans="1:7" ht="12.75">
      <c r="A14" t="s">
        <v>24</v>
      </c>
      <c r="B14" t="s">
        <v>25</v>
      </c>
      <c r="C14">
        <v>5</v>
      </c>
      <c r="D14" t="s">
        <v>5</v>
      </c>
      <c r="E14" t="s">
        <v>9</v>
      </c>
      <c r="F14" s="5" t="s">
        <v>51</v>
      </c>
      <c r="G14" t="s">
        <v>4</v>
      </c>
    </row>
    <row r="15" spans="1:7" ht="12.75">
      <c r="A15" t="s">
        <v>26</v>
      </c>
      <c r="B15" t="s">
        <v>27</v>
      </c>
      <c r="C15">
        <v>5</v>
      </c>
      <c r="D15" t="s">
        <v>5</v>
      </c>
      <c r="E15" t="s">
        <v>9</v>
      </c>
      <c r="F15">
        <v>0.008</v>
      </c>
      <c r="G15" t="s">
        <v>4</v>
      </c>
    </row>
    <row r="16" spans="1:7" ht="12.75">
      <c r="A16" t="s">
        <v>28</v>
      </c>
      <c r="B16" t="s">
        <v>27</v>
      </c>
      <c r="C16">
        <v>5</v>
      </c>
      <c r="D16" t="s">
        <v>5</v>
      </c>
      <c r="E16" t="s">
        <v>9</v>
      </c>
      <c r="F16">
        <v>0.006</v>
      </c>
      <c r="G16" t="s">
        <v>4</v>
      </c>
    </row>
    <row r="17" spans="1:7" ht="12.75">
      <c r="A17" t="s">
        <v>29</v>
      </c>
      <c r="B17" t="s">
        <v>27</v>
      </c>
      <c r="C17">
        <v>5</v>
      </c>
      <c r="D17" t="s">
        <v>5</v>
      </c>
      <c r="E17" t="s">
        <v>9</v>
      </c>
      <c r="F17">
        <v>0.005</v>
      </c>
      <c r="G17" t="s">
        <v>4</v>
      </c>
    </row>
    <row r="18" spans="1:7" ht="12.75">
      <c r="A18" t="s">
        <v>30</v>
      </c>
      <c r="B18" t="s">
        <v>27</v>
      </c>
      <c r="C18">
        <v>5</v>
      </c>
      <c r="D18" t="s">
        <v>5</v>
      </c>
      <c r="E18" t="s">
        <v>9</v>
      </c>
      <c r="F18">
        <v>0.006</v>
      </c>
      <c r="G18" t="s">
        <v>4</v>
      </c>
    </row>
    <row r="19" spans="1:7" ht="12.75">
      <c r="A19" t="s">
        <v>31</v>
      </c>
      <c r="B19" t="s">
        <v>32</v>
      </c>
      <c r="C19">
        <v>3</v>
      </c>
      <c r="D19" t="s">
        <v>5</v>
      </c>
      <c r="E19" t="s">
        <v>9</v>
      </c>
      <c r="F19">
        <v>0.006</v>
      </c>
      <c r="G19" t="s">
        <v>4</v>
      </c>
    </row>
    <row r="20" spans="1:7" ht="12.75">
      <c r="A20" t="s">
        <v>33</v>
      </c>
      <c r="B20" t="s">
        <v>32</v>
      </c>
      <c r="C20">
        <v>3</v>
      </c>
      <c r="D20" t="s">
        <v>8</v>
      </c>
      <c r="E20" t="s">
        <v>34</v>
      </c>
      <c r="F20">
        <v>0.004</v>
      </c>
      <c r="G20" t="s">
        <v>4</v>
      </c>
    </row>
    <row r="21" spans="1:7" ht="12.75">
      <c r="A21" t="s">
        <v>35</v>
      </c>
      <c r="B21" t="s">
        <v>32</v>
      </c>
      <c r="C21">
        <v>3</v>
      </c>
      <c r="D21" t="s">
        <v>5</v>
      </c>
      <c r="E21" t="s">
        <v>9</v>
      </c>
      <c r="F21">
        <v>0.011</v>
      </c>
      <c r="G21" t="s">
        <v>4</v>
      </c>
    </row>
    <row r="22" spans="1:7" ht="12.75">
      <c r="A22" t="s">
        <v>36</v>
      </c>
      <c r="B22" t="s">
        <v>37</v>
      </c>
      <c r="C22">
        <v>4</v>
      </c>
      <c r="D22" t="s">
        <v>5</v>
      </c>
      <c r="E22" t="s">
        <v>34</v>
      </c>
      <c r="F22">
        <v>0.002</v>
      </c>
      <c r="G22" t="s">
        <v>4</v>
      </c>
    </row>
    <row r="23" spans="1:7" ht="12.75">
      <c r="A23" t="s">
        <v>38</v>
      </c>
      <c r="B23" t="s">
        <v>39</v>
      </c>
      <c r="C23">
        <v>8</v>
      </c>
      <c r="D23" t="s">
        <v>8</v>
      </c>
      <c r="E23" t="s">
        <v>34</v>
      </c>
      <c r="F23">
        <v>0.003</v>
      </c>
      <c r="G23" t="s">
        <v>4</v>
      </c>
    </row>
    <row r="24" spans="1:7" ht="12.75">
      <c r="A24" t="s">
        <v>40</v>
      </c>
      <c r="B24" t="s">
        <v>41</v>
      </c>
      <c r="C24">
        <v>3</v>
      </c>
      <c r="D24" t="s">
        <v>5</v>
      </c>
      <c r="E24" t="s">
        <v>34</v>
      </c>
      <c r="F24">
        <v>0.012</v>
      </c>
      <c r="G24" t="s">
        <v>4</v>
      </c>
    </row>
    <row r="25" spans="1:7" ht="12.75">
      <c r="A25" t="s">
        <v>42</v>
      </c>
      <c r="B25" t="s">
        <v>41</v>
      </c>
      <c r="C25">
        <v>3</v>
      </c>
      <c r="D25" t="s">
        <v>5</v>
      </c>
      <c r="E25" t="s">
        <v>9</v>
      </c>
      <c r="F25">
        <v>0.01</v>
      </c>
      <c r="G25" t="s">
        <v>4</v>
      </c>
    </row>
    <row r="26" spans="1:7" ht="12.75">
      <c r="A26" t="s">
        <v>40</v>
      </c>
      <c r="B26" t="s">
        <v>41</v>
      </c>
      <c r="C26">
        <v>3</v>
      </c>
      <c r="D26" t="s">
        <v>5</v>
      </c>
      <c r="E26" t="s">
        <v>34</v>
      </c>
      <c r="F26">
        <v>0.013</v>
      </c>
      <c r="G26" t="s">
        <v>4</v>
      </c>
    </row>
    <row r="27" spans="1:7" ht="12.75">
      <c r="A27" t="s">
        <v>43</v>
      </c>
      <c r="B27" t="s">
        <v>44</v>
      </c>
      <c r="C27">
        <v>5</v>
      </c>
      <c r="D27" t="s">
        <v>5</v>
      </c>
      <c r="E27" t="s">
        <v>9</v>
      </c>
      <c r="F27">
        <v>0.003</v>
      </c>
      <c r="G27" t="s">
        <v>4</v>
      </c>
    </row>
    <row r="28" spans="1:7" ht="12.75">
      <c r="A28" t="s">
        <v>45</v>
      </c>
      <c r="B28" t="s">
        <v>44</v>
      </c>
      <c r="C28">
        <v>5</v>
      </c>
      <c r="D28" t="s">
        <v>5</v>
      </c>
      <c r="E28" t="s">
        <v>34</v>
      </c>
      <c r="F28">
        <v>0.007</v>
      </c>
      <c r="G28" t="s">
        <v>4</v>
      </c>
    </row>
    <row r="30" ht="12.75">
      <c r="A30" s="6" t="s">
        <v>61</v>
      </c>
    </row>
    <row r="31" ht="12.75">
      <c r="A31" t="s">
        <v>52</v>
      </c>
    </row>
    <row r="32" ht="12.75">
      <c r="A32" t="s">
        <v>53</v>
      </c>
    </row>
    <row r="33" ht="12.75">
      <c r="A33" t="s">
        <v>54</v>
      </c>
    </row>
    <row r="34" ht="12.75">
      <c r="A34" t="s">
        <v>59</v>
      </c>
    </row>
    <row r="35" ht="12.75">
      <c r="A35" t="s">
        <v>75</v>
      </c>
    </row>
    <row r="36" ht="12.75">
      <c r="A36" t="s">
        <v>70</v>
      </c>
    </row>
    <row r="37" ht="12.75">
      <c r="A37" t="s">
        <v>76</v>
      </c>
    </row>
    <row r="38" ht="12.75">
      <c r="A38" t="s">
        <v>77</v>
      </c>
    </row>
    <row r="39" ht="12.75">
      <c r="A39" s="7" t="s">
        <v>58</v>
      </c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E4" sqref="E4"/>
    </sheetView>
  </sheetViews>
  <sheetFormatPr defaultColWidth="9.140625" defaultRowHeight="12.75"/>
  <cols>
    <col min="1" max="1" width="7.7109375" style="0" bestFit="1" customWidth="1"/>
    <col min="2" max="2" width="10.00390625" style="0" bestFit="1" customWidth="1"/>
    <col min="3" max="3" width="6.57421875" style="0" bestFit="1" customWidth="1"/>
    <col min="4" max="4" width="13.7109375" style="0" bestFit="1" customWidth="1"/>
    <col min="5" max="5" width="60.57421875" style="0" customWidth="1"/>
    <col min="6" max="16384" width="7.57421875" style="0" customWidth="1"/>
  </cols>
  <sheetData>
    <row r="1" spans="1:5" ht="15.75">
      <c r="A1" s="12" t="s">
        <v>67</v>
      </c>
      <c r="B1" s="12"/>
      <c r="C1" s="12"/>
      <c r="D1" s="12"/>
      <c r="E1" s="12"/>
    </row>
    <row r="2" spans="1:5" ht="12.75">
      <c r="A2" s="7"/>
      <c r="B2" s="7"/>
      <c r="C2" s="7"/>
      <c r="D2" s="7"/>
      <c r="E2" s="7"/>
    </row>
    <row r="3" spans="1:7" s="10" customFormat="1" ht="32.25" customHeight="1">
      <c r="A3" s="8" t="s">
        <v>62</v>
      </c>
      <c r="B3" s="9" t="s">
        <v>63</v>
      </c>
      <c r="C3" s="3" t="s">
        <v>2</v>
      </c>
      <c r="D3" s="1" t="s">
        <v>64</v>
      </c>
      <c r="E3" s="14" t="s">
        <v>78</v>
      </c>
      <c r="F3" s="14" t="s">
        <v>49</v>
      </c>
      <c r="G3" s="14" t="s">
        <v>79</v>
      </c>
    </row>
    <row r="4" spans="1:5" ht="12.75">
      <c r="A4" s="7"/>
      <c r="B4" s="7"/>
      <c r="C4" s="7"/>
      <c r="D4" s="7"/>
      <c r="E4" s="7"/>
    </row>
    <row r="5" spans="1:5" ht="12.75">
      <c r="A5" s="7"/>
      <c r="B5" s="7"/>
      <c r="C5" s="7"/>
      <c r="D5" s="7"/>
      <c r="E5" s="7"/>
    </row>
    <row r="6" spans="1:5" ht="12.75">
      <c r="A6" s="7" t="s">
        <v>66</v>
      </c>
      <c r="B6" s="7"/>
      <c r="C6" s="7"/>
      <c r="D6" s="7"/>
      <c r="E6" s="7"/>
    </row>
    <row r="7" spans="1:5" s="7" customFormat="1" ht="24.75" customHeight="1">
      <c r="A7" s="13" t="s">
        <v>68</v>
      </c>
      <c r="B7" s="13"/>
      <c r="C7" s="13"/>
      <c r="D7" s="13"/>
      <c r="E7" s="13"/>
    </row>
    <row r="8" spans="1:5" s="7" customFormat="1" ht="12.75">
      <c r="A8" s="13" t="s">
        <v>58</v>
      </c>
      <c r="B8" s="13"/>
      <c r="C8" s="13"/>
      <c r="D8" s="13"/>
      <c r="E8" s="13"/>
    </row>
  </sheetData>
  <mergeCells count="3">
    <mergeCell ref="A1:E1"/>
    <mergeCell ref="A7:E7"/>
    <mergeCell ref="A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6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6.7109375" style="0" bestFit="1" customWidth="1"/>
    <col min="2" max="2" width="24.57421875" style="0" customWidth="1"/>
    <col min="3" max="3" width="23.57421875" style="0" customWidth="1"/>
    <col min="4" max="4" width="10.7109375" style="0" bestFit="1" customWidth="1"/>
    <col min="5" max="5" width="12.140625" style="0" bestFit="1" customWidth="1"/>
    <col min="6" max="6" width="7.00390625" style="0" bestFit="1" customWidth="1"/>
    <col min="7" max="7" width="5.00390625" style="0" bestFit="1" customWidth="1"/>
    <col min="8" max="8" width="5.57421875" style="0" bestFit="1" customWidth="1"/>
    <col min="9" max="9" width="10.57421875" style="4" bestFit="1" customWidth="1"/>
    <col min="10" max="10" width="13.140625" style="0" bestFit="1" customWidth="1"/>
    <col min="11" max="11" width="10.00390625" style="0" bestFit="1" customWidth="1"/>
    <col min="12" max="12" width="5.57421875" style="0" bestFit="1" customWidth="1"/>
    <col min="13" max="13" width="10.57421875" style="4" bestFit="1" customWidth="1"/>
    <col min="14" max="14" width="13.140625" style="0" bestFit="1" customWidth="1"/>
    <col min="15" max="15" width="10.00390625" style="0" bestFit="1" customWidth="1"/>
    <col min="16" max="16" width="13.28125" style="0" bestFit="1" customWidth="1"/>
    <col min="17" max="16384" width="9.00390625" style="0" customWidth="1"/>
  </cols>
  <sheetData>
    <row r="1" spans="1:16" ht="12.75" customHeight="1">
      <c r="A1" t="s">
        <v>56</v>
      </c>
      <c r="B1" s="11" t="s">
        <v>71</v>
      </c>
      <c r="C1" s="11" t="s">
        <v>72</v>
      </c>
      <c r="D1" t="s">
        <v>46</v>
      </c>
      <c r="E1" t="s">
        <v>47</v>
      </c>
      <c r="F1" t="s">
        <v>48</v>
      </c>
      <c r="G1" t="s">
        <v>49</v>
      </c>
      <c r="H1" t="s">
        <v>86</v>
      </c>
      <c r="I1" s="4" t="s">
        <v>88</v>
      </c>
      <c r="J1" t="s">
        <v>89</v>
      </c>
      <c r="K1" t="s">
        <v>90</v>
      </c>
      <c r="L1" t="s">
        <v>87</v>
      </c>
      <c r="M1" s="4" t="s">
        <v>91</v>
      </c>
      <c r="N1" t="s">
        <v>92</v>
      </c>
      <c r="O1" t="s">
        <v>93</v>
      </c>
      <c r="P1" t="s">
        <v>94</v>
      </c>
    </row>
    <row r="2" spans="1:16" ht="12.75" customHeight="1">
      <c r="A2">
        <v>4</v>
      </c>
      <c r="B2" s="11" t="s">
        <v>65</v>
      </c>
      <c r="C2" t="s">
        <v>148</v>
      </c>
      <c r="D2" s="15" t="s">
        <v>80</v>
      </c>
      <c r="E2" s="15" t="s">
        <v>132</v>
      </c>
      <c r="F2">
        <v>20</v>
      </c>
      <c r="G2">
        <v>1</v>
      </c>
      <c r="H2">
        <v>2006</v>
      </c>
      <c r="I2" s="4">
        <v>0.0021681564</v>
      </c>
      <c r="J2">
        <v>365</v>
      </c>
      <c r="K2" t="str">
        <f aca="true" t="shared" si="0" ref="K2:K15">IF(I2&gt;0.03,"Yes","No")</f>
        <v>No</v>
      </c>
      <c r="L2" t="s">
        <v>55</v>
      </c>
      <c r="M2" s="4" t="s">
        <v>55</v>
      </c>
      <c r="N2" t="s">
        <v>55</v>
      </c>
      <c r="O2" t="s">
        <v>55</v>
      </c>
      <c r="P2" s="4">
        <f aca="true" t="shared" si="1" ref="P2:P65">MAX(I2,M2)</f>
        <v>0.0021681564</v>
      </c>
    </row>
    <row r="3" spans="1:16" ht="12.75" customHeight="1">
      <c r="A3">
        <v>4</v>
      </c>
      <c r="B3" s="11" t="s">
        <v>65</v>
      </c>
      <c r="C3" s="11" t="s">
        <v>149</v>
      </c>
      <c r="D3" s="15" t="s">
        <v>80</v>
      </c>
      <c r="E3" s="15" t="s">
        <v>133</v>
      </c>
      <c r="F3">
        <v>1003</v>
      </c>
      <c r="G3">
        <v>1</v>
      </c>
      <c r="H3">
        <v>2006</v>
      </c>
      <c r="I3" s="4">
        <v>0.0025683776</v>
      </c>
      <c r="J3">
        <v>365</v>
      </c>
      <c r="K3" t="str">
        <f t="shared" si="0"/>
        <v>No</v>
      </c>
      <c r="L3">
        <v>2007</v>
      </c>
      <c r="M3" s="4">
        <v>0.0029162274</v>
      </c>
      <c r="N3">
        <v>363</v>
      </c>
      <c r="O3" t="str">
        <f>IF(M3&gt;0.03,"Yes","No")</f>
        <v>No</v>
      </c>
      <c r="P3" s="4">
        <f t="shared" si="1"/>
        <v>0.0029162274</v>
      </c>
    </row>
    <row r="4" spans="1:16" ht="12.75" customHeight="1">
      <c r="A4">
        <v>4</v>
      </c>
      <c r="B4" s="11" t="s">
        <v>65</v>
      </c>
      <c r="C4" t="s">
        <v>461</v>
      </c>
      <c r="D4" s="15" t="s">
        <v>80</v>
      </c>
      <c r="E4" s="15" t="s">
        <v>116</v>
      </c>
      <c r="F4">
        <v>44</v>
      </c>
      <c r="G4">
        <v>1</v>
      </c>
      <c r="H4">
        <v>2006</v>
      </c>
      <c r="I4" s="4">
        <v>0.0019264669</v>
      </c>
      <c r="J4">
        <v>361</v>
      </c>
      <c r="K4" t="str">
        <f t="shared" si="0"/>
        <v>No</v>
      </c>
      <c r="L4" t="s">
        <v>55</v>
      </c>
      <c r="M4" s="4" t="s">
        <v>55</v>
      </c>
      <c r="N4" t="s">
        <v>55</v>
      </c>
      <c r="O4" t="s">
        <v>55</v>
      </c>
      <c r="P4" s="4">
        <f t="shared" si="1"/>
        <v>0.0019264669</v>
      </c>
    </row>
    <row r="5" spans="1:16" ht="12.75" customHeight="1">
      <c r="A5">
        <v>9</v>
      </c>
      <c r="B5" s="16" t="s">
        <v>73</v>
      </c>
      <c r="C5" s="11" t="s">
        <v>150</v>
      </c>
      <c r="D5" s="15" t="s">
        <v>81</v>
      </c>
      <c r="E5" s="15" t="s">
        <v>98</v>
      </c>
      <c r="F5">
        <v>9</v>
      </c>
      <c r="G5">
        <v>1</v>
      </c>
      <c r="H5">
        <v>2006</v>
      </c>
      <c r="I5" s="4">
        <v>0.0047435159</v>
      </c>
      <c r="J5">
        <v>360</v>
      </c>
      <c r="K5" t="str">
        <f t="shared" si="0"/>
        <v>No</v>
      </c>
      <c r="L5">
        <v>2007</v>
      </c>
      <c r="M5" s="4">
        <v>0.0044707537</v>
      </c>
      <c r="N5">
        <v>360</v>
      </c>
      <c r="O5" t="str">
        <f aca="true" t="shared" si="2" ref="O5:O10">IF(M5&gt;0.03,"Yes","No")</f>
        <v>No</v>
      </c>
      <c r="P5" s="4">
        <f t="shared" si="1"/>
        <v>0.0047435159</v>
      </c>
    </row>
    <row r="6" spans="1:16" ht="12.75" customHeight="1">
      <c r="A6">
        <v>9</v>
      </c>
      <c r="B6" s="16" t="s">
        <v>73</v>
      </c>
      <c r="C6" s="11" t="s">
        <v>150</v>
      </c>
      <c r="D6" s="15" t="s">
        <v>81</v>
      </c>
      <c r="E6" s="15" t="s">
        <v>98</v>
      </c>
      <c r="F6">
        <v>1001</v>
      </c>
      <c r="G6">
        <v>3</v>
      </c>
      <c r="H6">
        <v>2006</v>
      </c>
      <c r="I6" s="4">
        <v>0.0083400692</v>
      </c>
      <c r="J6">
        <v>364</v>
      </c>
      <c r="K6" t="str">
        <f t="shared" si="0"/>
        <v>No</v>
      </c>
      <c r="L6">
        <v>2007</v>
      </c>
      <c r="M6" s="4">
        <v>0.0101965812</v>
      </c>
      <c r="N6">
        <v>330</v>
      </c>
      <c r="O6" t="str">
        <f t="shared" si="2"/>
        <v>No</v>
      </c>
      <c r="P6" s="4">
        <f t="shared" si="1"/>
        <v>0.0101965812</v>
      </c>
    </row>
    <row r="7" spans="1:16" ht="12.75" customHeight="1">
      <c r="A7">
        <v>9</v>
      </c>
      <c r="B7" s="16" t="s">
        <v>73</v>
      </c>
      <c r="C7" s="11" t="s">
        <v>151</v>
      </c>
      <c r="D7" s="15" t="s">
        <v>81</v>
      </c>
      <c r="E7" s="15" t="s">
        <v>102</v>
      </c>
      <c r="F7">
        <v>3002</v>
      </c>
      <c r="G7">
        <v>4</v>
      </c>
      <c r="H7">
        <v>2006</v>
      </c>
      <c r="I7" s="4">
        <v>0.0017665522</v>
      </c>
      <c r="J7">
        <v>356</v>
      </c>
      <c r="K7" t="str">
        <f t="shared" si="0"/>
        <v>No</v>
      </c>
      <c r="L7">
        <v>2007</v>
      </c>
      <c r="M7" s="4">
        <v>0.0012844291</v>
      </c>
      <c r="N7">
        <v>365</v>
      </c>
      <c r="O7" t="str">
        <f t="shared" si="2"/>
        <v>No</v>
      </c>
      <c r="P7" s="4">
        <f t="shared" si="1"/>
        <v>0.0017665522</v>
      </c>
    </row>
    <row r="8" spans="1:16" ht="12.75" customHeight="1">
      <c r="A8">
        <v>9</v>
      </c>
      <c r="B8" s="16" t="s">
        <v>73</v>
      </c>
      <c r="C8" s="11" t="s">
        <v>151</v>
      </c>
      <c r="D8" s="15" t="s">
        <v>81</v>
      </c>
      <c r="E8" s="15" t="s">
        <v>102</v>
      </c>
      <c r="F8">
        <v>3003</v>
      </c>
      <c r="G8">
        <v>1</v>
      </c>
      <c r="H8">
        <v>2006</v>
      </c>
      <c r="I8" s="4">
        <v>0.0016720194</v>
      </c>
      <c r="J8">
        <v>348</v>
      </c>
      <c r="K8" t="str">
        <f t="shared" si="0"/>
        <v>No</v>
      </c>
      <c r="L8">
        <v>2007</v>
      </c>
      <c r="M8" s="4">
        <v>0.0017177866</v>
      </c>
      <c r="N8">
        <v>356</v>
      </c>
      <c r="O8" t="str">
        <f t="shared" si="2"/>
        <v>No</v>
      </c>
      <c r="P8" s="4">
        <f t="shared" si="1"/>
        <v>0.0017177866</v>
      </c>
    </row>
    <row r="9" spans="1:16" ht="12.75" customHeight="1">
      <c r="A9">
        <v>9</v>
      </c>
      <c r="B9" s="16" t="s">
        <v>73</v>
      </c>
      <c r="C9" s="11" t="s">
        <v>151</v>
      </c>
      <c r="D9" s="15" t="s">
        <v>81</v>
      </c>
      <c r="E9" s="15" t="s">
        <v>102</v>
      </c>
      <c r="F9">
        <v>9997</v>
      </c>
      <c r="G9">
        <v>1</v>
      </c>
      <c r="H9">
        <v>2006</v>
      </c>
      <c r="I9" s="4">
        <v>0.0022945969</v>
      </c>
      <c r="J9">
        <v>365</v>
      </c>
      <c r="K9" t="str">
        <f t="shared" si="0"/>
        <v>No</v>
      </c>
      <c r="L9">
        <v>2007</v>
      </c>
      <c r="M9" s="4">
        <v>0.0024349315</v>
      </c>
      <c r="N9">
        <v>365</v>
      </c>
      <c r="O9" t="str">
        <f t="shared" si="2"/>
        <v>No</v>
      </c>
      <c r="P9" s="4">
        <f t="shared" si="1"/>
        <v>0.0024349315</v>
      </c>
    </row>
    <row r="10" spans="1:16" ht="12.75" customHeight="1">
      <c r="A10">
        <v>9</v>
      </c>
      <c r="B10" s="16" t="s">
        <v>73</v>
      </c>
      <c r="C10" s="11" t="s">
        <v>152</v>
      </c>
      <c r="D10" s="15" t="s">
        <v>81</v>
      </c>
      <c r="E10" s="15" t="s">
        <v>105</v>
      </c>
      <c r="F10">
        <v>1011</v>
      </c>
      <c r="G10">
        <v>1</v>
      </c>
      <c r="H10">
        <v>2006</v>
      </c>
      <c r="I10" s="4">
        <v>0.0006173662</v>
      </c>
      <c r="J10">
        <v>364</v>
      </c>
      <c r="K10" t="str">
        <f t="shared" si="0"/>
        <v>No</v>
      </c>
      <c r="L10">
        <v>2007</v>
      </c>
      <c r="M10" s="4">
        <v>0.0009300378</v>
      </c>
      <c r="N10">
        <v>365</v>
      </c>
      <c r="O10" t="str">
        <f t="shared" si="2"/>
        <v>No</v>
      </c>
      <c r="P10" s="4">
        <f t="shared" si="1"/>
        <v>0.0009300378</v>
      </c>
    </row>
    <row r="11" spans="1:16" ht="12.75" customHeight="1">
      <c r="A11">
        <v>9</v>
      </c>
      <c r="B11" s="16" t="s">
        <v>73</v>
      </c>
      <c r="C11" s="11" t="s">
        <v>153</v>
      </c>
      <c r="D11" s="15" t="s">
        <v>81</v>
      </c>
      <c r="E11" s="15" t="s">
        <v>106</v>
      </c>
      <c r="F11">
        <v>2001</v>
      </c>
      <c r="G11">
        <v>1</v>
      </c>
      <c r="H11">
        <v>2006</v>
      </c>
      <c r="I11" s="4">
        <v>0.0019764939</v>
      </c>
      <c r="J11">
        <v>363</v>
      </c>
      <c r="K11" t="str">
        <f t="shared" si="0"/>
        <v>No</v>
      </c>
      <c r="L11" t="s">
        <v>55</v>
      </c>
      <c r="M11" s="4" t="s">
        <v>55</v>
      </c>
      <c r="N11" t="s">
        <v>55</v>
      </c>
      <c r="O11" t="s">
        <v>55</v>
      </c>
      <c r="P11" s="4">
        <f t="shared" si="1"/>
        <v>0.0019764939</v>
      </c>
    </row>
    <row r="12" spans="1:16" ht="12.75" customHeight="1">
      <c r="A12">
        <v>6</v>
      </c>
      <c r="B12" s="16" t="s">
        <v>74</v>
      </c>
      <c r="C12" s="16" t="s">
        <v>154</v>
      </c>
      <c r="D12" s="15" t="s">
        <v>82</v>
      </c>
      <c r="E12">
        <v>119</v>
      </c>
      <c r="F12">
        <v>7</v>
      </c>
      <c r="G12">
        <v>1</v>
      </c>
      <c r="H12">
        <v>2006</v>
      </c>
      <c r="I12" s="4">
        <v>0.0032026408</v>
      </c>
      <c r="J12">
        <v>365</v>
      </c>
      <c r="K12" t="str">
        <f t="shared" si="0"/>
        <v>No</v>
      </c>
      <c r="L12">
        <v>2007</v>
      </c>
      <c r="M12" s="4">
        <v>0.0031708043</v>
      </c>
      <c r="N12">
        <v>363</v>
      </c>
      <c r="O12" t="str">
        <f aca="true" t="shared" si="3" ref="O12:O26">IF(M12&gt;0.03,"Yes","No")</f>
        <v>No</v>
      </c>
      <c r="P12" s="4">
        <f t="shared" si="1"/>
        <v>0.0032026408</v>
      </c>
    </row>
    <row r="13" spans="1:16" ht="12.75" customHeight="1">
      <c r="A13">
        <v>6</v>
      </c>
      <c r="B13" s="16" t="s">
        <v>74</v>
      </c>
      <c r="C13" s="16" t="s">
        <v>155</v>
      </c>
      <c r="D13" s="15" t="s">
        <v>82</v>
      </c>
      <c r="E13">
        <v>139</v>
      </c>
      <c r="F13">
        <v>6</v>
      </c>
      <c r="G13">
        <v>1</v>
      </c>
      <c r="H13">
        <v>2006</v>
      </c>
      <c r="I13" s="4">
        <v>0.0028921645</v>
      </c>
      <c r="J13">
        <v>365</v>
      </c>
      <c r="K13" t="str">
        <f t="shared" si="0"/>
        <v>No</v>
      </c>
      <c r="L13">
        <v>2007</v>
      </c>
      <c r="M13" s="4">
        <v>0.0031717188</v>
      </c>
      <c r="N13">
        <v>363</v>
      </c>
      <c r="O13" t="str">
        <f t="shared" si="3"/>
        <v>No</v>
      </c>
      <c r="P13" s="4">
        <f t="shared" si="1"/>
        <v>0.0031717188</v>
      </c>
    </row>
    <row r="14" spans="1:16" ht="12.75" customHeight="1">
      <c r="A14">
        <v>9</v>
      </c>
      <c r="B14" s="16" t="s">
        <v>156</v>
      </c>
      <c r="C14" s="16" t="s">
        <v>157</v>
      </c>
      <c r="D14" s="15" t="s">
        <v>83</v>
      </c>
      <c r="E14" s="15" t="s">
        <v>102</v>
      </c>
      <c r="F14">
        <v>2</v>
      </c>
      <c r="G14">
        <v>1</v>
      </c>
      <c r="H14">
        <v>2006</v>
      </c>
      <c r="I14" s="4">
        <v>0.0007547724</v>
      </c>
      <c r="J14">
        <v>361</v>
      </c>
      <c r="K14" t="str">
        <f t="shared" si="0"/>
        <v>No</v>
      </c>
      <c r="L14">
        <v>2007</v>
      </c>
      <c r="M14" s="4">
        <v>0.0006939304</v>
      </c>
      <c r="N14">
        <v>360</v>
      </c>
      <c r="O14" t="str">
        <f t="shared" si="3"/>
        <v>No</v>
      </c>
      <c r="P14" s="4">
        <f t="shared" si="1"/>
        <v>0.0007547724</v>
      </c>
    </row>
    <row r="15" spans="1:16" ht="12.75" customHeight="1">
      <c r="A15">
        <v>9</v>
      </c>
      <c r="B15" s="16" t="s">
        <v>156</v>
      </c>
      <c r="C15" s="16" t="s">
        <v>157</v>
      </c>
      <c r="D15" s="15" t="s">
        <v>83</v>
      </c>
      <c r="E15" s="15" t="s">
        <v>102</v>
      </c>
      <c r="F15">
        <v>6</v>
      </c>
      <c r="G15">
        <v>1</v>
      </c>
      <c r="H15">
        <v>2006</v>
      </c>
      <c r="I15" s="4">
        <v>0.0016145623</v>
      </c>
      <c r="J15">
        <v>365</v>
      </c>
      <c r="K15" t="str">
        <f t="shared" si="0"/>
        <v>No</v>
      </c>
      <c r="L15">
        <v>2007</v>
      </c>
      <c r="M15" s="4">
        <v>0.0012138682</v>
      </c>
      <c r="N15">
        <v>364</v>
      </c>
      <c r="O15" t="str">
        <f t="shared" si="3"/>
        <v>No</v>
      </c>
      <c r="P15" s="4">
        <f t="shared" si="1"/>
        <v>0.0016145623</v>
      </c>
    </row>
    <row r="16" spans="1:16" ht="12.75" customHeight="1">
      <c r="A16">
        <v>9</v>
      </c>
      <c r="B16" s="16" t="s">
        <v>156</v>
      </c>
      <c r="C16" s="16" t="s">
        <v>157</v>
      </c>
      <c r="D16" s="15" t="s">
        <v>83</v>
      </c>
      <c r="E16" s="15" t="s">
        <v>102</v>
      </c>
      <c r="F16">
        <v>1001</v>
      </c>
      <c r="G16">
        <v>1</v>
      </c>
      <c r="H16" t="s">
        <v>55</v>
      </c>
      <c r="I16" s="4" t="s">
        <v>55</v>
      </c>
      <c r="J16" t="s">
        <v>55</v>
      </c>
      <c r="K16" t="s">
        <v>55</v>
      </c>
      <c r="L16">
        <v>2007</v>
      </c>
      <c r="M16" s="4">
        <v>0.001923669</v>
      </c>
      <c r="N16">
        <v>364</v>
      </c>
      <c r="O16" t="str">
        <f t="shared" si="3"/>
        <v>No</v>
      </c>
      <c r="P16" s="4">
        <f t="shared" si="1"/>
        <v>0.001923669</v>
      </c>
    </row>
    <row r="17" spans="1:16" ht="12.75" customHeight="1">
      <c r="A17">
        <v>9</v>
      </c>
      <c r="B17" s="16" t="s">
        <v>156</v>
      </c>
      <c r="C17" s="16" t="s">
        <v>157</v>
      </c>
      <c r="D17" s="15" t="s">
        <v>83</v>
      </c>
      <c r="E17" s="15" t="s">
        <v>102</v>
      </c>
      <c r="F17">
        <v>1002</v>
      </c>
      <c r="G17">
        <v>1</v>
      </c>
      <c r="H17">
        <v>2006</v>
      </c>
      <c r="I17" s="4">
        <v>0.0021310514</v>
      </c>
      <c r="J17">
        <v>361</v>
      </c>
      <c r="K17" t="str">
        <f aca="true" t="shared" si="4" ref="K17:K47">IF(I17&gt;0.03,"Yes","No")</f>
        <v>No</v>
      </c>
      <c r="L17">
        <v>2007</v>
      </c>
      <c r="M17" s="4">
        <v>0.0010997164</v>
      </c>
      <c r="N17">
        <v>361</v>
      </c>
      <c r="O17" t="str">
        <f t="shared" si="3"/>
        <v>No</v>
      </c>
      <c r="P17" s="4">
        <f t="shared" si="1"/>
        <v>0.0021310514</v>
      </c>
    </row>
    <row r="18" spans="1:16" ht="12.75" customHeight="1">
      <c r="A18">
        <v>9</v>
      </c>
      <c r="B18" s="16" t="s">
        <v>156</v>
      </c>
      <c r="C18" s="16" t="s">
        <v>157</v>
      </c>
      <c r="D18" s="15" t="s">
        <v>83</v>
      </c>
      <c r="E18" s="15" t="s">
        <v>102</v>
      </c>
      <c r="F18">
        <v>1004</v>
      </c>
      <c r="G18">
        <v>1</v>
      </c>
      <c r="H18">
        <v>2006</v>
      </c>
      <c r="I18" s="4">
        <v>0.0015667544</v>
      </c>
      <c r="J18">
        <v>357</v>
      </c>
      <c r="K18" t="str">
        <f t="shared" si="4"/>
        <v>No</v>
      </c>
      <c r="L18">
        <v>2007</v>
      </c>
      <c r="M18" s="4">
        <v>0.0011986026</v>
      </c>
      <c r="N18">
        <v>361</v>
      </c>
      <c r="O18" t="str">
        <f t="shared" si="3"/>
        <v>No</v>
      </c>
      <c r="P18" s="4">
        <f t="shared" si="1"/>
        <v>0.0015667544</v>
      </c>
    </row>
    <row r="19" spans="1:16" ht="12.75" customHeight="1">
      <c r="A19">
        <v>9</v>
      </c>
      <c r="B19" s="16" t="s">
        <v>156</v>
      </c>
      <c r="C19" s="16" t="s">
        <v>157</v>
      </c>
      <c r="D19" s="15" t="s">
        <v>83</v>
      </c>
      <c r="E19" s="15" t="s">
        <v>102</v>
      </c>
      <c r="F19">
        <v>2001</v>
      </c>
      <c r="G19">
        <v>1</v>
      </c>
      <c r="H19">
        <v>2006</v>
      </c>
      <c r="I19" s="4">
        <v>0.001854232</v>
      </c>
      <c r="J19">
        <v>365</v>
      </c>
      <c r="K19" t="str">
        <f t="shared" si="4"/>
        <v>No</v>
      </c>
      <c r="L19">
        <v>2007</v>
      </c>
      <c r="M19" s="4">
        <v>0.001329301</v>
      </c>
      <c r="N19">
        <v>365</v>
      </c>
      <c r="O19" t="str">
        <f t="shared" si="3"/>
        <v>No</v>
      </c>
      <c r="P19" s="4">
        <f t="shared" si="1"/>
        <v>0.001854232</v>
      </c>
    </row>
    <row r="20" spans="1:16" ht="12.75" customHeight="1">
      <c r="A20">
        <v>9</v>
      </c>
      <c r="B20" s="16" t="s">
        <v>156</v>
      </c>
      <c r="C20" s="16" t="s">
        <v>157</v>
      </c>
      <c r="D20" s="15" t="s">
        <v>83</v>
      </c>
      <c r="E20" s="15" t="s">
        <v>102</v>
      </c>
      <c r="F20">
        <v>3001</v>
      </c>
      <c r="G20">
        <v>1</v>
      </c>
      <c r="H20">
        <v>2006</v>
      </c>
      <c r="I20" s="4">
        <v>0.0024141406</v>
      </c>
      <c r="J20">
        <v>356</v>
      </c>
      <c r="K20" t="str">
        <f t="shared" si="4"/>
        <v>No</v>
      </c>
      <c r="L20">
        <v>2007</v>
      </c>
      <c r="M20" s="4">
        <v>0.001985428</v>
      </c>
      <c r="N20">
        <v>359</v>
      </c>
      <c r="O20" t="str">
        <f t="shared" si="3"/>
        <v>No</v>
      </c>
      <c r="P20" s="4">
        <f t="shared" si="1"/>
        <v>0.0024141406</v>
      </c>
    </row>
    <row r="21" spans="1:16" ht="12.75" customHeight="1">
      <c r="A21">
        <v>9</v>
      </c>
      <c r="B21" s="16" t="s">
        <v>156</v>
      </c>
      <c r="C21" s="16" t="s">
        <v>158</v>
      </c>
      <c r="D21" s="15" t="s">
        <v>83</v>
      </c>
      <c r="E21" s="15" t="s">
        <v>108</v>
      </c>
      <c r="F21">
        <v>5</v>
      </c>
      <c r="G21">
        <v>1</v>
      </c>
      <c r="H21">
        <v>2006</v>
      </c>
      <c r="I21" s="4">
        <v>0.0010520507</v>
      </c>
      <c r="J21">
        <v>345</v>
      </c>
      <c r="K21" t="str">
        <f t="shared" si="4"/>
        <v>No</v>
      </c>
      <c r="L21">
        <v>2007</v>
      </c>
      <c r="M21" s="4">
        <v>0.0008051485</v>
      </c>
      <c r="N21">
        <v>361</v>
      </c>
      <c r="O21" t="str">
        <f t="shared" si="3"/>
        <v>No</v>
      </c>
      <c r="P21" s="4">
        <f t="shared" si="1"/>
        <v>0.0010520507</v>
      </c>
    </row>
    <row r="22" spans="1:16" ht="12.75" customHeight="1">
      <c r="A22">
        <v>9</v>
      </c>
      <c r="B22" s="16" t="s">
        <v>156</v>
      </c>
      <c r="C22" s="16" t="s">
        <v>159</v>
      </c>
      <c r="D22" s="15" t="s">
        <v>83</v>
      </c>
      <c r="E22" s="15" t="s">
        <v>114</v>
      </c>
      <c r="F22">
        <v>1002</v>
      </c>
      <c r="G22">
        <v>2</v>
      </c>
      <c r="H22">
        <v>2006</v>
      </c>
      <c r="I22" s="4">
        <v>0.0006249756</v>
      </c>
      <c r="J22">
        <v>360</v>
      </c>
      <c r="K22" t="str">
        <f t="shared" si="4"/>
        <v>No</v>
      </c>
      <c r="L22">
        <v>2007</v>
      </c>
      <c r="M22" s="4">
        <v>0.0010295697</v>
      </c>
      <c r="N22">
        <v>362</v>
      </c>
      <c r="O22" t="str">
        <f t="shared" si="3"/>
        <v>No</v>
      </c>
      <c r="P22" s="4">
        <f t="shared" si="1"/>
        <v>0.0010295697</v>
      </c>
    </row>
    <row r="23" spans="1:16" ht="12.75" customHeight="1">
      <c r="A23">
        <v>9</v>
      </c>
      <c r="B23" s="16" t="s">
        <v>156</v>
      </c>
      <c r="C23" s="16" t="s">
        <v>159</v>
      </c>
      <c r="D23" s="15" t="s">
        <v>83</v>
      </c>
      <c r="E23" s="15" t="s">
        <v>114</v>
      </c>
      <c r="F23">
        <v>1103</v>
      </c>
      <c r="G23">
        <v>1</v>
      </c>
      <c r="H23">
        <v>2006</v>
      </c>
      <c r="I23" s="4">
        <v>0.0018656709</v>
      </c>
      <c r="J23">
        <v>365</v>
      </c>
      <c r="K23" t="str">
        <f t="shared" si="4"/>
        <v>No</v>
      </c>
      <c r="L23">
        <v>2007</v>
      </c>
      <c r="M23" s="4">
        <v>0.0008964122</v>
      </c>
      <c r="N23">
        <v>345</v>
      </c>
      <c r="O23" t="str">
        <f t="shared" si="3"/>
        <v>No</v>
      </c>
      <c r="P23" s="4">
        <f t="shared" si="1"/>
        <v>0.0018656709</v>
      </c>
    </row>
    <row r="24" spans="1:16" ht="12.75" customHeight="1">
      <c r="A24">
        <v>9</v>
      </c>
      <c r="B24" s="16" t="s">
        <v>156</v>
      </c>
      <c r="C24" s="16" t="s">
        <v>159</v>
      </c>
      <c r="D24" s="15" t="s">
        <v>83</v>
      </c>
      <c r="E24" s="15" t="s">
        <v>114</v>
      </c>
      <c r="F24">
        <v>4002</v>
      </c>
      <c r="G24">
        <v>2</v>
      </c>
      <c r="H24">
        <v>2006</v>
      </c>
      <c r="I24" s="4">
        <v>0.0012136798</v>
      </c>
      <c r="J24">
        <v>364</v>
      </c>
      <c r="K24" t="str">
        <f t="shared" si="4"/>
        <v>No</v>
      </c>
      <c r="L24">
        <v>2007</v>
      </c>
      <c r="M24" s="4">
        <v>0.00268635</v>
      </c>
      <c r="N24">
        <v>360</v>
      </c>
      <c r="O24" t="str">
        <f t="shared" si="3"/>
        <v>No</v>
      </c>
      <c r="P24" s="4">
        <f t="shared" si="1"/>
        <v>0.00268635</v>
      </c>
    </row>
    <row r="25" spans="1:16" ht="12.75" customHeight="1">
      <c r="A25">
        <v>9</v>
      </c>
      <c r="B25" s="16" t="s">
        <v>156</v>
      </c>
      <c r="C25" s="16" t="s">
        <v>159</v>
      </c>
      <c r="D25" s="15" t="s">
        <v>83</v>
      </c>
      <c r="E25" s="15" t="s">
        <v>114</v>
      </c>
      <c r="F25">
        <v>5005</v>
      </c>
      <c r="G25">
        <v>1</v>
      </c>
      <c r="H25">
        <v>2006</v>
      </c>
      <c r="I25" s="4">
        <v>0.0020216334</v>
      </c>
      <c r="J25">
        <v>365</v>
      </c>
      <c r="K25" t="str">
        <f t="shared" si="4"/>
        <v>No</v>
      </c>
      <c r="L25">
        <v>2007</v>
      </c>
      <c r="M25" s="4">
        <v>0.0027456565</v>
      </c>
      <c r="N25">
        <v>360</v>
      </c>
      <c r="O25" t="str">
        <f t="shared" si="3"/>
        <v>No</v>
      </c>
      <c r="P25" s="4">
        <f t="shared" si="1"/>
        <v>0.0027456565</v>
      </c>
    </row>
    <row r="26" spans="1:16" ht="12.75" customHeight="1">
      <c r="A26">
        <v>9</v>
      </c>
      <c r="B26" s="16" t="s">
        <v>156</v>
      </c>
      <c r="C26" s="16" t="s">
        <v>160</v>
      </c>
      <c r="D26" s="15" t="s">
        <v>83</v>
      </c>
      <c r="E26" s="15" t="s">
        <v>125</v>
      </c>
      <c r="F26">
        <v>1003</v>
      </c>
      <c r="G26">
        <v>1</v>
      </c>
      <c r="H26">
        <v>2006</v>
      </c>
      <c r="I26" s="4">
        <v>0.0012975837</v>
      </c>
      <c r="J26">
        <v>346</v>
      </c>
      <c r="K26" t="str">
        <f t="shared" si="4"/>
        <v>No</v>
      </c>
      <c r="L26">
        <v>2007</v>
      </c>
      <c r="M26" s="4">
        <v>0.0008355014</v>
      </c>
      <c r="N26">
        <v>353</v>
      </c>
      <c r="O26" t="str">
        <f t="shared" si="3"/>
        <v>No</v>
      </c>
      <c r="P26" s="4">
        <f t="shared" si="1"/>
        <v>0.0012975837</v>
      </c>
    </row>
    <row r="27" spans="1:16" ht="12.75" customHeight="1">
      <c r="A27">
        <v>9</v>
      </c>
      <c r="B27" s="16" t="s">
        <v>156</v>
      </c>
      <c r="C27" s="16" t="s">
        <v>161</v>
      </c>
      <c r="D27" s="15" t="s">
        <v>83</v>
      </c>
      <c r="E27" s="15" t="s">
        <v>129</v>
      </c>
      <c r="F27">
        <v>8001</v>
      </c>
      <c r="G27">
        <v>4</v>
      </c>
      <c r="H27">
        <v>2006</v>
      </c>
      <c r="I27" s="4">
        <v>0.0013494403</v>
      </c>
      <c r="J27">
        <v>364</v>
      </c>
      <c r="K27" t="str">
        <f t="shared" si="4"/>
        <v>No</v>
      </c>
      <c r="L27" t="s">
        <v>55</v>
      </c>
      <c r="M27" s="4" t="s">
        <v>55</v>
      </c>
      <c r="N27" t="s">
        <v>55</v>
      </c>
      <c r="O27" t="s">
        <v>55</v>
      </c>
      <c r="P27" s="4">
        <f t="shared" si="1"/>
        <v>0.0013494403</v>
      </c>
    </row>
    <row r="28" spans="1:16" ht="12.75" customHeight="1">
      <c r="A28">
        <v>9</v>
      </c>
      <c r="B28" s="16" t="s">
        <v>156</v>
      </c>
      <c r="C28" s="16" t="s">
        <v>162</v>
      </c>
      <c r="D28" s="15" t="s">
        <v>83</v>
      </c>
      <c r="E28" s="15" t="s">
        <v>130</v>
      </c>
      <c r="F28">
        <v>2</v>
      </c>
      <c r="G28">
        <v>1</v>
      </c>
      <c r="H28">
        <v>2006</v>
      </c>
      <c r="I28" s="4">
        <v>0.000510948</v>
      </c>
      <c r="J28">
        <v>365</v>
      </c>
      <c r="K28" t="str">
        <f t="shared" si="4"/>
        <v>No</v>
      </c>
      <c r="L28">
        <v>2007</v>
      </c>
      <c r="M28" s="4">
        <v>0.0005762687</v>
      </c>
      <c r="N28">
        <v>363</v>
      </c>
      <c r="O28" t="str">
        <f aca="true" t="shared" si="5" ref="O28:O34">IF(M28&gt;0.03,"Yes","No")</f>
        <v>No</v>
      </c>
      <c r="P28" s="4">
        <f t="shared" si="1"/>
        <v>0.0005762687</v>
      </c>
    </row>
    <row r="29" spans="1:16" ht="12.75" customHeight="1">
      <c r="A29">
        <v>9</v>
      </c>
      <c r="B29" s="16" t="s">
        <v>156</v>
      </c>
      <c r="C29" s="16" t="s">
        <v>162</v>
      </c>
      <c r="D29" s="15" t="s">
        <v>83</v>
      </c>
      <c r="E29" s="15" t="s">
        <v>130</v>
      </c>
      <c r="F29">
        <v>6</v>
      </c>
      <c r="G29">
        <v>1</v>
      </c>
      <c r="H29">
        <v>2006</v>
      </c>
      <c r="I29" s="4">
        <v>0.0006779668</v>
      </c>
      <c r="J29">
        <v>357</v>
      </c>
      <c r="K29" t="str">
        <f t="shared" si="4"/>
        <v>No</v>
      </c>
      <c r="L29">
        <v>2007</v>
      </c>
      <c r="M29" s="4">
        <v>0.0007818927</v>
      </c>
      <c r="N29">
        <v>365</v>
      </c>
      <c r="O29" t="str">
        <f t="shared" si="5"/>
        <v>No</v>
      </c>
      <c r="P29" s="4">
        <f t="shared" si="1"/>
        <v>0.0007818927</v>
      </c>
    </row>
    <row r="30" spans="1:16" ht="12.75" customHeight="1">
      <c r="A30">
        <v>9</v>
      </c>
      <c r="B30" s="16" t="s">
        <v>156</v>
      </c>
      <c r="C30" s="16" t="s">
        <v>163</v>
      </c>
      <c r="D30" s="15" t="s">
        <v>83</v>
      </c>
      <c r="E30" s="15" t="s">
        <v>132</v>
      </c>
      <c r="F30">
        <v>306</v>
      </c>
      <c r="G30">
        <v>1</v>
      </c>
      <c r="H30">
        <v>2006</v>
      </c>
      <c r="I30" s="4">
        <v>0.0009589298</v>
      </c>
      <c r="J30">
        <v>364</v>
      </c>
      <c r="K30" t="str">
        <f t="shared" si="4"/>
        <v>No</v>
      </c>
      <c r="L30">
        <v>2007</v>
      </c>
      <c r="M30" s="4">
        <v>0.0007355357</v>
      </c>
      <c r="N30">
        <v>363</v>
      </c>
      <c r="O30" t="str">
        <f t="shared" si="5"/>
        <v>No</v>
      </c>
      <c r="P30" s="4">
        <f t="shared" si="1"/>
        <v>0.0009589298</v>
      </c>
    </row>
    <row r="31" spans="1:16" ht="12.75" customHeight="1">
      <c r="A31">
        <v>9</v>
      </c>
      <c r="B31" s="16" t="s">
        <v>156</v>
      </c>
      <c r="C31" s="16" t="s">
        <v>163</v>
      </c>
      <c r="D31" s="15" t="s">
        <v>83</v>
      </c>
      <c r="E31" s="15" t="s">
        <v>132</v>
      </c>
      <c r="F31">
        <v>1234</v>
      </c>
      <c r="G31">
        <v>1</v>
      </c>
      <c r="H31">
        <v>2006</v>
      </c>
      <c r="I31" s="4">
        <v>0.0009341895</v>
      </c>
      <c r="J31">
        <v>360</v>
      </c>
      <c r="K31" t="str">
        <f t="shared" si="4"/>
        <v>No</v>
      </c>
      <c r="L31">
        <v>2007</v>
      </c>
      <c r="M31" s="4">
        <v>0.000925314</v>
      </c>
      <c r="N31">
        <v>355</v>
      </c>
      <c r="O31" t="str">
        <f t="shared" si="5"/>
        <v>No</v>
      </c>
      <c r="P31" s="4">
        <f t="shared" si="1"/>
        <v>0.0009341895</v>
      </c>
    </row>
    <row r="32" spans="1:16" ht="12.75" customHeight="1">
      <c r="A32">
        <v>9</v>
      </c>
      <c r="B32" s="16" t="s">
        <v>156</v>
      </c>
      <c r="C32" s="16" t="s">
        <v>163</v>
      </c>
      <c r="D32" s="15" t="s">
        <v>83</v>
      </c>
      <c r="E32" s="15" t="s">
        <v>132</v>
      </c>
      <c r="F32">
        <v>2002</v>
      </c>
      <c r="G32">
        <v>1</v>
      </c>
      <c r="H32">
        <v>2006</v>
      </c>
      <c r="I32" s="4">
        <v>0.0018599122</v>
      </c>
      <c r="J32">
        <v>363</v>
      </c>
      <c r="K32" t="str">
        <f t="shared" si="4"/>
        <v>No</v>
      </c>
      <c r="L32">
        <v>2007</v>
      </c>
      <c r="M32" s="4">
        <v>0.001778255</v>
      </c>
      <c r="N32">
        <v>358</v>
      </c>
      <c r="O32" t="str">
        <f t="shared" si="5"/>
        <v>No</v>
      </c>
      <c r="P32" s="4">
        <f t="shared" si="1"/>
        <v>0.0018599122</v>
      </c>
    </row>
    <row r="33" spans="1:16" ht="12.75" customHeight="1">
      <c r="A33">
        <v>9</v>
      </c>
      <c r="B33" s="16" t="s">
        <v>156</v>
      </c>
      <c r="C33" s="16" t="s">
        <v>164</v>
      </c>
      <c r="D33" s="15" t="s">
        <v>83</v>
      </c>
      <c r="E33" s="15" t="s">
        <v>133</v>
      </c>
      <c r="F33">
        <v>1</v>
      </c>
      <c r="G33">
        <v>4</v>
      </c>
      <c r="H33">
        <v>2006</v>
      </c>
      <c r="I33" s="4">
        <v>0.0032996772</v>
      </c>
      <c r="J33">
        <v>363</v>
      </c>
      <c r="K33" t="str">
        <f t="shared" si="4"/>
        <v>No</v>
      </c>
      <c r="L33">
        <v>2007</v>
      </c>
      <c r="M33" s="4">
        <v>0.0026446869</v>
      </c>
      <c r="N33">
        <v>354</v>
      </c>
      <c r="O33" t="str">
        <f t="shared" si="5"/>
        <v>No</v>
      </c>
      <c r="P33" s="4">
        <f t="shared" si="1"/>
        <v>0.0032996772</v>
      </c>
    </row>
    <row r="34" spans="1:16" ht="12.75" customHeight="1">
      <c r="A34">
        <v>9</v>
      </c>
      <c r="B34" s="16" t="s">
        <v>156</v>
      </c>
      <c r="C34" s="16" t="s">
        <v>164</v>
      </c>
      <c r="D34" s="15" t="s">
        <v>83</v>
      </c>
      <c r="E34" s="15" t="s">
        <v>133</v>
      </c>
      <c r="F34">
        <v>1010</v>
      </c>
      <c r="G34">
        <v>1</v>
      </c>
      <c r="H34">
        <v>2006</v>
      </c>
      <c r="I34" s="4">
        <v>0.0040075252</v>
      </c>
      <c r="J34">
        <v>364</v>
      </c>
      <c r="K34" t="str">
        <f t="shared" si="4"/>
        <v>No</v>
      </c>
      <c r="L34">
        <v>2007</v>
      </c>
      <c r="M34" s="4">
        <v>0.0028570534</v>
      </c>
      <c r="N34">
        <v>359</v>
      </c>
      <c r="O34" t="str">
        <f t="shared" si="5"/>
        <v>No</v>
      </c>
      <c r="P34" s="4">
        <f t="shared" si="1"/>
        <v>0.0040075252</v>
      </c>
    </row>
    <row r="35" spans="1:16" ht="12.75" customHeight="1">
      <c r="A35">
        <v>9</v>
      </c>
      <c r="B35" s="16" t="s">
        <v>156</v>
      </c>
      <c r="C35" s="16" t="s">
        <v>164</v>
      </c>
      <c r="D35" s="15" t="s">
        <v>83</v>
      </c>
      <c r="E35" s="15" t="s">
        <v>133</v>
      </c>
      <c r="F35">
        <v>2007</v>
      </c>
      <c r="G35">
        <v>1</v>
      </c>
      <c r="H35">
        <v>2006</v>
      </c>
      <c r="I35" s="4">
        <v>0.0027669693</v>
      </c>
      <c r="J35">
        <v>361</v>
      </c>
      <c r="K35" t="str">
        <f t="shared" si="4"/>
        <v>No</v>
      </c>
      <c r="L35" t="s">
        <v>55</v>
      </c>
      <c r="M35" s="4" t="s">
        <v>55</v>
      </c>
      <c r="N35" t="s">
        <v>55</v>
      </c>
      <c r="O35" t="s">
        <v>55</v>
      </c>
      <c r="P35" s="4">
        <f t="shared" si="1"/>
        <v>0.0027669693</v>
      </c>
    </row>
    <row r="36" spans="1:16" ht="12.75" customHeight="1">
      <c r="A36">
        <v>9</v>
      </c>
      <c r="B36" s="16" t="s">
        <v>156</v>
      </c>
      <c r="C36" s="16" t="s">
        <v>165</v>
      </c>
      <c r="D36" s="15" t="s">
        <v>83</v>
      </c>
      <c r="E36" s="15" t="s">
        <v>134</v>
      </c>
      <c r="F36">
        <v>5</v>
      </c>
      <c r="G36">
        <v>1</v>
      </c>
      <c r="H36">
        <v>2006</v>
      </c>
      <c r="I36" s="4">
        <v>0.001317214</v>
      </c>
      <c r="J36">
        <v>356</v>
      </c>
      <c r="K36" t="str">
        <f t="shared" si="4"/>
        <v>No</v>
      </c>
      <c r="L36">
        <v>2007</v>
      </c>
      <c r="M36" s="4">
        <v>0.001039365</v>
      </c>
      <c r="N36">
        <v>361</v>
      </c>
      <c r="O36" t="str">
        <f>IF(M36&gt;0.03,"Yes","No")</f>
        <v>No</v>
      </c>
      <c r="P36" s="4">
        <f t="shared" si="1"/>
        <v>0.001317214</v>
      </c>
    </row>
    <row r="37" spans="1:16" ht="12.75" customHeight="1">
      <c r="A37">
        <v>9</v>
      </c>
      <c r="B37" s="16" t="s">
        <v>156</v>
      </c>
      <c r="C37" s="16" t="s">
        <v>166</v>
      </c>
      <c r="D37" s="15" t="s">
        <v>83</v>
      </c>
      <c r="E37" s="15" t="s">
        <v>135</v>
      </c>
      <c r="F37">
        <v>2004</v>
      </c>
      <c r="G37">
        <v>1</v>
      </c>
      <c r="H37">
        <v>2006</v>
      </c>
      <c r="I37" s="4">
        <v>0.0020733259</v>
      </c>
      <c r="J37">
        <v>361</v>
      </c>
      <c r="K37" t="str">
        <f t="shared" si="4"/>
        <v>No</v>
      </c>
      <c r="L37">
        <v>2007</v>
      </c>
      <c r="M37" s="4">
        <v>0.0007178057</v>
      </c>
      <c r="N37">
        <v>365</v>
      </c>
      <c r="O37" t="str">
        <f>IF(M37&gt;0.03,"Yes","No")</f>
        <v>No</v>
      </c>
      <c r="P37" s="4">
        <f t="shared" si="1"/>
        <v>0.0020733259</v>
      </c>
    </row>
    <row r="38" spans="1:16" ht="12.75" customHeight="1">
      <c r="A38">
        <v>9</v>
      </c>
      <c r="B38" s="16" t="s">
        <v>156</v>
      </c>
      <c r="C38" s="16" t="s">
        <v>166</v>
      </c>
      <c r="D38" s="15" t="s">
        <v>83</v>
      </c>
      <c r="E38" s="15" t="s">
        <v>135</v>
      </c>
      <c r="F38">
        <v>4002</v>
      </c>
      <c r="G38">
        <v>1</v>
      </c>
      <c r="H38">
        <v>2006</v>
      </c>
      <c r="I38" s="4">
        <v>0.0009192454</v>
      </c>
      <c r="J38">
        <v>359</v>
      </c>
      <c r="K38" t="str">
        <f t="shared" si="4"/>
        <v>No</v>
      </c>
      <c r="L38" t="s">
        <v>55</v>
      </c>
      <c r="M38" s="4" t="s">
        <v>55</v>
      </c>
      <c r="N38" t="s">
        <v>55</v>
      </c>
      <c r="O38" t="s">
        <v>55</v>
      </c>
      <c r="P38" s="4">
        <f t="shared" si="1"/>
        <v>0.0009192454</v>
      </c>
    </row>
    <row r="39" spans="1:16" ht="12.75" customHeight="1">
      <c r="A39">
        <v>9</v>
      </c>
      <c r="B39" s="16" t="s">
        <v>156</v>
      </c>
      <c r="C39" s="16" t="s">
        <v>167</v>
      </c>
      <c r="D39" s="15" t="s">
        <v>83</v>
      </c>
      <c r="E39" s="15" t="s">
        <v>138</v>
      </c>
      <c r="F39">
        <v>8</v>
      </c>
      <c r="G39">
        <v>1</v>
      </c>
      <c r="H39">
        <v>2006</v>
      </c>
      <c r="I39" s="4">
        <v>0.0001577306</v>
      </c>
      <c r="J39">
        <v>364</v>
      </c>
      <c r="K39" t="str">
        <f t="shared" si="4"/>
        <v>No</v>
      </c>
      <c r="L39">
        <v>2007</v>
      </c>
      <c r="M39" s="4">
        <v>0.0003102039</v>
      </c>
      <c r="N39">
        <v>364</v>
      </c>
      <c r="O39" t="str">
        <f aca="true" t="shared" si="6" ref="O39:O54">IF(M39&gt;0.03,"Yes","No")</f>
        <v>No</v>
      </c>
      <c r="P39" s="4">
        <f t="shared" si="1"/>
        <v>0.0003102039</v>
      </c>
    </row>
    <row r="40" spans="1:16" ht="12.75" customHeight="1">
      <c r="A40">
        <v>9</v>
      </c>
      <c r="B40" s="16" t="s">
        <v>156</v>
      </c>
      <c r="C40" s="16" t="s">
        <v>167</v>
      </c>
      <c r="D40" s="15" t="s">
        <v>83</v>
      </c>
      <c r="E40" s="15" t="s">
        <v>138</v>
      </c>
      <c r="F40">
        <v>1013</v>
      </c>
      <c r="G40">
        <v>1</v>
      </c>
      <c r="H40">
        <v>2006</v>
      </c>
      <c r="I40" s="4">
        <v>0.00020814</v>
      </c>
      <c r="J40">
        <v>360</v>
      </c>
      <c r="K40" t="str">
        <f t="shared" si="4"/>
        <v>No</v>
      </c>
      <c r="L40">
        <v>2007</v>
      </c>
      <c r="M40" s="4">
        <v>3.36389E-05</v>
      </c>
      <c r="N40">
        <v>360</v>
      </c>
      <c r="O40" t="str">
        <f t="shared" si="6"/>
        <v>No</v>
      </c>
      <c r="P40" s="4">
        <f t="shared" si="1"/>
        <v>0.00020814</v>
      </c>
    </row>
    <row r="41" spans="1:16" ht="12.75" customHeight="1">
      <c r="A41">
        <v>9</v>
      </c>
      <c r="B41" s="16" t="s">
        <v>156</v>
      </c>
      <c r="C41" s="16" t="s">
        <v>167</v>
      </c>
      <c r="D41" s="15" t="s">
        <v>83</v>
      </c>
      <c r="E41" s="15" t="s">
        <v>138</v>
      </c>
      <c r="F41">
        <v>1020</v>
      </c>
      <c r="G41">
        <v>2</v>
      </c>
      <c r="H41">
        <v>2006</v>
      </c>
      <c r="I41" s="4">
        <v>7.86559E-05</v>
      </c>
      <c r="J41">
        <v>365</v>
      </c>
      <c r="K41" t="str">
        <f t="shared" si="4"/>
        <v>No</v>
      </c>
      <c r="L41">
        <v>2007</v>
      </c>
      <c r="M41" s="4">
        <v>0.0004106406</v>
      </c>
      <c r="N41">
        <v>363</v>
      </c>
      <c r="O41" t="str">
        <f t="shared" si="6"/>
        <v>No</v>
      </c>
      <c r="P41" s="4">
        <f t="shared" si="1"/>
        <v>0.0004106406</v>
      </c>
    </row>
    <row r="42" spans="1:16" ht="12.75" customHeight="1">
      <c r="A42">
        <v>9</v>
      </c>
      <c r="B42" s="16" t="s">
        <v>156</v>
      </c>
      <c r="C42" s="16" t="s">
        <v>167</v>
      </c>
      <c r="D42" s="15" t="s">
        <v>83</v>
      </c>
      <c r="E42" s="15" t="s">
        <v>138</v>
      </c>
      <c r="F42">
        <v>1025</v>
      </c>
      <c r="G42">
        <v>1</v>
      </c>
      <c r="H42">
        <v>2006</v>
      </c>
      <c r="I42" s="4">
        <v>0.0005164806</v>
      </c>
      <c r="J42">
        <v>363</v>
      </c>
      <c r="K42" t="str">
        <f t="shared" si="4"/>
        <v>No</v>
      </c>
      <c r="L42">
        <v>2007</v>
      </c>
      <c r="M42" s="4">
        <v>0.0005690022</v>
      </c>
      <c r="N42">
        <v>360</v>
      </c>
      <c r="O42" t="str">
        <f t="shared" si="6"/>
        <v>No</v>
      </c>
      <c r="P42" s="4">
        <f t="shared" si="1"/>
        <v>0.0005690022</v>
      </c>
    </row>
    <row r="43" spans="1:16" ht="12.75" customHeight="1">
      <c r="A43">
        <v>9</v>
      </c>
      <c r="B43" s="16" t="s">
        <v>156</v>
      </c>
      <c r="C43" s="16" t="s">
        <v>167</v>
      </c>
      <c r="D43" s="15" t="s">
        <v>83</v>
      </c>
      <c r="E43" s="15" t="s">
        <v>138</v>
      </c>
      <c r="F43">
        <v>2004</v>
      </c>
      <c r="G43">
        <v>1</v>
      </c>
      <c r="H43">
        <v>2006</v>
      </c>
      <c r="I43" s="4">
        <v>0.0001359049</v>
      </c>
      <c r="J43">
        <v>363</v>
      </c>
      <c r="K43" t="str">
        <f t="shared" si="4"/>
        <v>No</v>
      </c>
      <c r="L43">
        <v>2007</v>
      </c>
      <c r="M43" s="4">
        <v>0.0002981417</v>
      </c>
      <c r="N43">
        <v>363</v>
      </c>
      <c r="O43" t="str">
        <f t="shared" si="6"/>
        <v>No</v>
      </c>
      <c r="P43" s="4">
        <f t="shared" si="1"/>
        <v>0.0002981417</v>
      </c>
    </row>
    <row r="44" spans="1:16" ht="12.75" customHeight="1">
      <c r="A44">
        <v>9</v>
      </c>
      <c r="B44" s="16" t="s">
        <v>156</v>
      </c>
      <c r="C44" s="16" t="s">
        <v>167</v>
      </c>
      <c r="D44" s="15" t="s">
        <v>83</v>
      </c>
      <c r="E44" s="15" t="s">
        <v>138</v>
      </c>
      <c r="F44">
        <v>2011</v>
      </c>
      <c r="G44">
        <v>1</v>
      </c>
      <c r="H44">
        <v>2006</v>
      </c>
      <c r="I44" s="4">
        <v>0.0002831797</v>
      </c>
      <c r="J44">
        <v>364</v>
      </c>
      <c r="K44" t="str">
        <f t="shared" si="4"/>
        <v>No</v>
      </c>
      <c r="L44">
        <v>2007</v>
      </c>
      <c r="M44" s="4">
        <v>0.0002246629</v>
      </c>
      <c r="N44">
        <v>364</v>
      </c>
      <c r="O44" t="str">
        <f t="shared" si="6"/>
        <v>No</v>
      </c>
      <c r="P44" s="4">
        <f t="shared" si="1"/>
        <v>0.0002831797</v>
      </c>
    </row>
    <row r="45" spans="1:16" ht="12.75" customHeight="1">
      <c r="A45">
        <v>9</v>
      </c>
      <c r="B45" s="16" t="s">
        <v>156</v>
      </c>
      <c r="C45" s="16" t="s">
        <v>167</v>
      </c>
      <c r="D45" s="15" t="s">
        <v>83</v>
      </c>
      <c r="E45" s="15" t="s">
        <v>138</v>
      </c>
      <c r="F45">
        <v>4003</v>
      </c>
      <c r="G45">
        <v>1</v>
      </c>
      <c r="H45">
        <v>2006</v>
      </c>
      <c r="I45" s="4">
        <v>0.0001239123</v>
      </c>
      <c r="J45">
        <v>358</v>
      </c>
      <c r="K45" t="str">
        <f t="shared" si="4"/>
        <v>No</v>
      </c>
      <c r="L45">
        <v>2007</v>
      </c>
      <c r="M45" s="4">
        <v>0.0001622333</v>
      </c>
      <c r="N45">
        <v>362</v>
      </c>
      <c r="O45" t="str">
        <f t="shared" si="6"/>
        <v>No</v>
      </c>
      <c r="P45" s="4">
        <f t="shared" si="1"/>
        <v>0.0001622333</v>
      </c>
    </row>
    <row r="46" spans="1:16" ht="12.75" customHeight="1">
      <c r="A46">
        <v>9</v>
      </c>
      <c r="B46" s="16" t="s">
        <v>156</v>
      </c>
      <c r="C46" s="16" t="s">
        <v>168</v>
      </c>
      <c r="D46" s="15" t="s">
        <v>83</v>
      </c>
      <c r="E46" s="15" t="s">
        <v>141</v>
      </c>
      <c r="F46">
        <v>3</v>
      </c>
      <c r="G46">
        <v>1</v>
      </c>
      <c r="H46">
        <v>2006</v>
      </c>
      <c r="I46" s="4">
        <v>0.0012675298</v>
      </c>
      <c r="J46">
        <v>364</v>
      </c>
      <c r="K46" t="str">
        <f t="shared" si="4"/>
        <v>No</v>
      </c>
      <c r="L46">
        <v>2007</v>
      </c>
      <c r="M46" s="4">
        <v>0.0011559487</v>
      </c>
      <c r="N46">
        <v>364</v>
      </c>
      <c r="O46" t="str">
        <f t="shared" si="6"/>
        <v>No</v>
      </c>
      <c r="P46" s="4">
        <f t="shared" si="1"/>
        <v>0.0012675298</v>
      </c>
    </row>
    <row r="47" spans="1:16" ht="12.75" customHeight="1">
      <c r="A47">
        <v>9</v>
      </c>
      <c r="B47" s="16" t="s">
        <v>156</v>
      </c>
      <c r="C47" s="16" t="s">
        <v>169</v>
      </c>
      <c r="D47" s="15" t="s">
        <v>83</v>
      </c>
      <c r="E47" s="15" t="s">
        <v>145</v>
      </c>
      <c r="F47">
        <v>4</v>
      </c>
      <c r="G47">
        <v>1</v>
      </c>
      <c r="H47">
        <v>2006</v>
      </c>
      <c r="I47" s="4">
        <v>0.0010241585</v>
      </c>
      <c r="J47">
        <v>360</v>
      </c>
      <c r="K47" t="str">
        <f t="shared" si="4"/>
        <v>No</v>
      </c>
      <c r="L47">
        <v>2007</v>
      </c>
      <c r="M47" s="4">
        <v>0.0008797798</v>
      </c>
      <c r="N47">
        <v>358</v>
      </c>
      <c r="O47" t="str">
        <f t="shared" si="6"/>
        <v>No</v>
      </c>
      <c r="P47" s="4">
        <f t="shared" si="1"/>
        <v>0.0010241585</v>
      </c>
    </row>
    <row r="48" spans="1:16" ht="12.75" customHeight="1">
      <c r="A48">
        <v>8</v>
      </c>
      <c r="B48" s="16" t="s">
        <v>170</v>
      </c>
      <c r="C48" s="16" t="s">
        <v>171</v>
      </c>
      <c r="D48" s="15" t="s">
        <v>84</v>
      </c>
      <c r="E48" s="15" t="s">
        <v>95</v>
      </c>
      <c r="F48">
        <v>3001</v>
      </c>
      <c r="G48">
        <v>2</v>
      </c>
      <c r="H48" t="s">
        <v>55</v>
      </c>
      <c r="I48" s="4" t="s">
        <v>55</v>
      </c>
      <c r="J48" t="s">
        <v>55</v>
      </c>
      <c r="K48" t="s">
        <v>55</v>
      </c>
      <c r="L48">
        <v>2007</v>
      </c>
      <c r="M48" s="4">
        <v>0.0012212651</v>
      </c>
      <c r="N48">
        <v>359</v>
      </c>
      <c r="O48" t="str">
        <f t="shared" si="6"/>
        <v>No</v>
      </c>
      <c r="P48" s="4">
        <f t="shared" si="1"/>
        <v>0.0012212651</v>
      </c>
    </row>
    <row r="49" spans="1:16" ht="12.75" customHeight="1">
      <c r="A49">
        <v>8</v>
      </c>
      <c r="B49" s="16" t="s">
        <v>170</v>
      </c>
      <c r="C49" s="16" t="s">
        <v>172</v>
      </c>
      <c r="D49" s="15" t="s">
        <v>84</v>
      </c>
      <c r="E49" s="15" t="s">
        <v>111</v>
      </c>
      <c r="F49">
        <v>2</v>
      </c>
      <c r="G49">
        <v>1</v>
      </c>
      <c r="H49">
        <v>2006</v>
      </c>
      <c r="I49" s="4">
        <v>0.0027599432</v>
      </c>
      <c r="J49">
        <v>342</v>
      </c>
      <c r="K49" t="str">
        <f>IF(I49&gt;0.03,"Yes","No")</f>
        <v>No</v>
      </c>
      <c r="L49">
        <v>2007</v>
      </c>
      <c r="M49" s="4">
        <v>0.0026309701</v>
      </c>
      <c r="N49">
        <v>352</v>
      </c>
      <c r="O49" t="str">
        <f t="shared" si="6"/>
        <v>No</v>
      </c>
      <c r="P49" s="4">
        <f t="shared" si="1"/>
        <v>0.0027599432</v>
      </c>
    </row>
    <row r="50" spans="1:16" ht="12.75" customHeight="1">
      <c r="A50">
        <v>1</v>
      </c>
      <c r="B50" s="16" t="s">
        <v>173</v>
      </c>
      <c r="C50" s="16" t="s">
        <v>174</v>
      </c>
      <c r="D50" s="15" t="s">
        <v>85</v>
      </c>
      <c r="E50" s="15" t="s">
        <v>95</v>
      </c>
      <c r="F50">
        <v>12</v>
      </c>
      <c r="G50">
        <v>1</v>
      </c>
      <c r="H50">
        <v>2006</v>
      </c>
      <c r="I50" s="4">
        <v>0.005</v>
      </c>
      <c r="J50">
        <v>364</v>
      </c>
      <c r="K50" t="str">
        <f>IF(I50&gt;0.03,"Yes","No")</f>
        <v>No</v>
      </c>
      <c r="L50">
        <v>2007</v>
      </c>
      <c r="M50" s="4">
        <v>0.0037428893</v>
      </c>
      <c r="N50">
        <v>355</v>
      </c>
      <c r="O50" t="str">
        <f t="shared" si="6"/>
        <v>No</v>
      </c>
      <c r="P50" s="4">
        <f t="shared" si="1"/>
        <v>0.005</v>
      </c>
    </row>
    <row r="51" spans="1:16" ht="12.75" customHeight="1">
      <c r="A51">
        <v>1</v>
      </c>
      <c r="B51" s="16" t="s">
        <v>173</v>
      </c>
      <c r="C51" s="16" t="s">
        <v>174</v>
      </c>
      <c r="D51" s="15" t="s">
        <v>85</v>
      </c>
      <c r="E51" s="15" t="s">
        <v>95</v>
      </c>
      <c r="F51">
        <v>17</v>
      </c>
      <c r="G51">
        <v>1</v>
      </c>
      <c r="H51">
        <v>2006</v>
      </c>
      <c r="I51" s="4">
        <v>0.0024274146</v>
      </c>
      <c r="J51">
        <v>359</v>
      </c>
      <c r="K51" t="str">
        <f>IF(I51&gt;0.03,"Yes","No")</f>
        <v>No</v>
      </c>
      <c r="L51">
        <v>2007</v>
      </c>
      <c r="M51" s="4">
        <v>0.0025026427</v>
      </c>
      <c r="N51">
        <v>358</v>
      </c>
      <c r="O51" t="str">
        <f t="shared" si="6"/>
        <v>No</v>
      </c>
      <c r="P51" s="4">
        <f t="shared" si="1"/>
        <v>0.0025026427</v>
      </c>
    </row>
    <row r="52" spans="1:16" ht="12.75" customHeight="1">
      <c r="A52">
        <v>1</v>
      </c>
      <c r="B52" s="16" t="s">
        <v>173</v>
      </c>
      <c r="C52" s="16" t="s">
        <v>174</v>
      </c>
      <c r="D52" s="15" t="s">
        <v>85</v>
      </c>
      <c r="E52" s="15" t="s">
        <v>95</v>
      </c>
      <c r="F52">
        <v>1123</v>
      </c>
      <c r="G52">
        <v>1</v>
      </c>
      <c r="H52">
        <v>2006</v>
      </c>
      <c r="I52" s="4">
        <v>0.0032279736</v>
      </c>
      <c r="J52">
        <v>357</v>
      </c>
      <c r="K52" t="str">
        <f>IF(I52&gt;0.03,"Yes","No")</f>
        <v>No</v>
      </c>
      <c r="L52">
        <v>2007</v>
      </c>
      <c r="M52" s="4">
        <v>0.0035989929</v>
      </c>
      <c r="N52">
        <v>364</v>
      </c>
      <c r="O52" t="str">
        <f t="shared" si="6"/>
        <v>No</v>
      </c>
      <c r="P52" s="4">
        <f t="shared" si="1"/>
        <v>0.0035989929</v>
      </c>
    </row>
    <row r="53" spans="1:16" ht="12.75" customHeight="1">
      <c r="A53">
        <v>1</v>
      </c>
      <c r="B53" s="16" t="s">
        <v>173</v>
      </c>
      <c r="C53" s="16" t="s">
        <v>174</v>
      </c>
      <c r="D53" s="15" t="s">
        <v>85</v>
      </c>
      <c r="E53" s="15" t="s">
        <v>95</v>
      </c>
      <c r="F53">
        <v>9003</v>
      </c>
      <c r="G53">
        <v>1</v>
      </c>
      <c r="H53">
        <v>2006</v>
      </c>
      <c r="I53" s="4">
        <v>0.0026206071</v>
      </c>
      <c r="J53">
        <v>349</v>
      </c>
      <c r="K53" t="str">
        <f>IF(I53&gt;0.03,"Yes","No")</f>
        <v>No</v>
      </c>
      <c r="L53">
        <v>2007</v>
      </c>
      <c r="M53" s="4">
        <v>0.0019085936</v>
      </c>
      <c r="N53">
        <v>324</v>
      </c>
      <c r="O53" t="str">
        <f t="shared" si="6"/>
        <v>No</v>
      </c>
      <c r="P53" s="4">
        <f t="shared" si="1"/>
        <v>0.0026206071</v>
      </c>
    </row>
    <row r="54" spans="1:16" ht="12.75" customHeight="1">
      <c r="A54">
        <v>1</v>
      </c>
      <c r="B54" s="16" t="s">
        <v>173</v>
      </c>
      <c r="C54" s="16" t="s">
        <v>175</v>
      </c>
      <c r="D54" s="15" t="s">
        <v>85</v>
      </c>
      <c r="E54" s="15" t="s">
        <v>96</v>
      </c>
      <c r="F54">
        <v>1003</v>
      </c>
      <c r="G54">
        <v>1</v>
      </c>
      <c r="H54" t="s">
        <v>55</v>
      </c>
      <c r="I54" s="4" t="s">
        <v>55</v>
      </c>
      <c r="J54" t="s">
        <v>55</v>
      </c>
      <c r="K54" t="s">
        <v>55</v>
      </c>
      <c r="L54">
        <v>2007</v>
      </c>
      <c r="M54" s="4">
        <v>0.0018937216</v>
      </c>
      <c r="N54">
        <v>360</v>
      </c>
      <c r="O54" t="str">
        <f t="shared" si="6"/>
        <v>No</v>
      </c>
      <c r="P54" s="4">
        <f t="shared" si="1"/>
        <v>0.0018937216</v>
      </c>
    </row>
    <row r="55" spans="1:16" ht="12.75" customHeight="1">
      <c r="A55">
        <v>1</v>
      </c>
      <c r="B55" s="16" t="s">
        <v>173</v>
      </c>
      <c r="C55" s="16" t="s">
        <v>175</v>
      </c>
      <c r="D55" s="15" t="s">
        <v>85</v>
      </c>
      <c r="E55" s="15" t="s">
        <v>96</v>
      </c>
      <c r="F55">
        <v>2006</v>
      </c>
      <c r="G55">
        <v>1</v>
      </c>
      <c r="H55">
        <v>2006</v>
      </c>
      <c r="I55" s="4">
        <v>0.0019521404</v>
      </c>
      <c r="J55">
        <v>346</v>
      </c>
      <c r="K55" t="str">
        <f>IF(I55&gt;0.03,"Yes","No")</f>
        <v>No</v>
      </c>
      <c r="L55" t="s">
        <v>55</v>
      </c>
      <c r="M55" s="4" t="s">
        <v>55</v>
      </c>
      <c r="N55" t="s">
        <v>55</v>
      </c>
      <c r="O55" t="s">
        <v>55</v>
      </c>
      <c r="P55" s="4">
        <f t="shared" si="1"/>
        <v>0.0019521404</v>
      </c>
    </row>
    <row r="56" spans="1:16" ht="12.75" customHeight="1">
      <c r="A56">
        <v>1</v>
      </c>
      <c r="B56" s="16" t="s">
        <v>173</v>
      </c>
      <c r="C56" s="16" t="s">
        <v>176</v>
      </c>
      <c r="D56" s="15" t="s">
        <v>85</v>
      </c>
      <c r="E56" s="15" t="s">
        <v>97</v>
      </c>
      <c r="F56">
        <v>4</v>
      </c>
      <c r="G56">
        <v>1</v>
      </c>
      <c r="H56" t="s">
        <v>55</v>
      </c>
      <c r="I56" s="4" t="s">
        <v>55</v>
      </c>
      <c r="J56" t="s">
        <v>55</v>
      </c>
      <c r="K56" t="s">
        <v>55</v>
      </c>
      <c r="L56">
        <v>2007</v>
      </c>
      <c r="M56" s="4">
        <v>0.0015656554</v>
      </c>
      <c r="N56">
        <v>343</v>
      </c>
      <c r="O56" t="str">
        <f>IF(M56&gt;0.03,"Yes","No")</f>
        <v>No</v>
      </c>
      <c r="P56" s="4">
        <f t="shared" si="1"/>
        <v>0.0015656554</v>
      </c>
    </row>
    <row r="57" spans="1:16" ht="12.75" customHeight="1">
      <c r="A57">
        <v>1</v>
      </c>
      <c r="B57" s="16" t="s">
        <v>173</v>
      </c>
      <c r="C57" s="16" t="s">
        <v>177</v>
      </c>
      <c r="D57" s="15" t="s">
        <v>85</v>
      </c>
      <c r="E57" s="15" t="s">
        <v>99</v>
      </c>
      <c r="F57">
        <v>27</v>
      </c>
      <c r="G57">
        <v>1</v>
      </c>
      <c r="H57">
        <v>2006</v>
      </c>
      <c r="I57" s="4">
        <v>0.0049462364</v>
      </c>
      <c r="J57">
        <v>353</v>
      </c>
      <c r="K57" t="str">
        <f aca="true" t="shared" si="7" ref="K57:K63">IF(I57&gt;0.03,"Yes","No")</f>
        <v>No</v>
      </c>
      <c r="L57">
        <v>2007</v>
      </c>
      <c r="M57" s="4">
        <v>0.0040104588</v>
      </c>
      <c r="N57">
        <v>364</v>
      </c>
      <c r="O57" t="str">
        <f>IF(M57&gt;0.03,"Yes","No")</f>
        <v>No</v>
      </c>
      <c r="P57" s="4">
        <f t="shared" si="1"/>
        <v>0.0049462364</v>
      </c>
    </row>
    <row r="58" spans="1:16" ht="12.75" customHeight="1">
      <c r="A58">
        <v>1</v>
      </c>
      <c r="B58" s="16" t="s">
        <v>173</v>
      </c>
      <c r="C58" s="16" t="s">
        <v>177</v>
      </c>
      <c r="D58" s="15" t="s">
        <v>85</v>
      </c>
      <c r="E58" s="15" t="s">
        <v>99</v>
      </c>
      <c r="F58">
        <v>2123</v>
      </c>
      <c r="G58">
        <v>1</v>
      </c>
      <c r="H58">
        <v>2006</v>
      </c>
      <c r="I58" s="4">
        <v>0.0022029903</v>
      </c>
      <c r="J58">
        <v>365</v>
      </c>
      <c r="K58" t="str">
        <f t="shared" si="7"/>
        <v>No</v>
      </c>
      <c r="L58">
        <v>2007</v>
      </c>
      <c r="M58" s="4">
        <v>0.002269282</v>
      </c>
      <c r="N58">
        <v>363</v>
      </c>
      <c r="O58" t="str">
        <f>IF(M58&gt;0.03,"Yes","No")</f>
        <v>No</v>
      </c>
      <c r="P58" s="4">
        <f t="shared" si="1"/>
        <v>0.002269282</v>
      </c>
    </row>
    <row r="59" spans="1:16" ht="12.75" customHeight="1">
      <c r="A59">
        <v>3</v>
      </c>
      <c r="B59" s="16" t="s">
        <v>178</v>
      </c>
      <c r="C59" s="16" t="s">
        <v>179</v>
      </c>
      <c r="D59">
        <v>10</v>
      </c>
      <c r="E59" s="15" t="s">
        <v>96</v>
      </c>
      <c r="F59">
        <v>1007</v>
      </c>
      <c r="G59">
        <v>1</v>
      </c>
      <c r="H59">
        <v>2006</v>
      </c>
      <c r="I59" s="4">
        <v>0.0029966627</v>
      </c>
      <c r="J59">
        <v>352</v>
      </c>
      <c r="K59" t="str">
        <f t="shared" si="7"/>
        <v>No</v>
      </c>
      <c r="L59" t="s">
        <v>55</v>
      </c>
      <c r="M59" s="4" t="s">
        <v>55</v>
      </c>
      <c r="N59" t="s">
        <v>55</v>
      </c>
      <c r="O59" t="s">
        <v>55</v>
      </c>
      <c r="P59" s="4">
        <f t="shared" si="1"/>
        <v>0.0029966627</v>
      </c>
    </row>
    <row r="60" spans="1:16" ht="12.75" customHeight="1">
      <c r="A60">
        <v>3</v>
      </c>
      <c r="B60" s="16" t="s">
        <v>178</v>
      </c>
      <c r="C60" s="16" t="s">
        <v>179</v>
      </c>
      <c r="D60">
        <v>10</v>
      </c>
      <c r="E60" s="15" t="s">
        <v>96</v>
      </c>
      <c r="F60">
        <v>1008</v>
      </c>
      <c r="G60">
        <v>1</v>
      </c>
      <c r="H60">
        <v>2006</v>
      </c>
      <c r="I60" s="4">
        <v>0.0065140125</v>
      </c>
      <c r="J60">
        <v>359</v>
      </c>
      <c r="K60" t="str">
        <f t="shared" si="7"/>
        <v>No</v>
      </c>
      <c r="L60">
        <v>2007</v>
      </c>
      <c r="M60" s="4">
        <v>0.004419894</v>
      </c>
      <c r="N60">
        <v>336</v>
      </c>
      <c r="O60" t="str">
        <f>IF(M60&gt;0.03,"Yes","No")</f>
        <v>No</v>
      </c>
      <c r="P60" s="4">
        <f t="shared" si="1"/>
        <v>0.0065140125</v>
      </c>
    </row>
    <row r="61" spans="1:16" ht="12.75" customHeight="1">
      <c r="A61">
        <v>3</v>
      </c>
      <c r="B61" s="16" t="s">
        <v>178</v>
      </c>
      <c r="C61" s="16" t="s">
        <v>179</v>
      </c>
      <c r="D61">
        <v>10</v>
      </c>
      <c r="E61" s="15" t="s">
        <v>96</v>
      </c>
      <c r="F61">
        <v>1013</v>
      </c>
      <c r="G61">
        <v>1</v>
      </c>
      <c r="H61">
        <v>2006</v>
      </c>
      <c r="I61" s="4">
        <v>0.0044797396</v>
      </c>
      <c r="J61">
        <v>363</v>
      </c>
      <c r="K61" t="str">
        <f t="shared" si="7"/>
        <v>No</v>
      </c>
      <c r="L61" t="s">
        <v>55</v>
      </c>
      <c r="M61" s="4" t="s">
        <v>55</v>
      </c>
      <c r="N61" t="s">
        <v>55</v>
      </c>
      <c r="O61" t="s">
        <v>55</v>
      </c>
      <c r="P61" s="4">
        <f t="shared" si="1"/>
        <v>0.0044797396</v>
      </c>
    </row>
    <row r="62" spans="1:16" ht="12.75" customHeight="1">
      <c r="A62">
        <v>3</v>
      </c>
      <c r="B62" s="16" t="s">
        <v>178</v>
      </c>
      <c r="C62" s="16" t="s">
        <v>179</v>
      </c>
      <c r="D62">
        <v>10</v>
      </c>
      <c r="E62" s="15" t="s">
        <v>96</v>
      </c>
      <c r="F62">
        <v>2004</v>
      </c>
      <c r="G62">
        <v>1</v>
      </c>
      <c r="H62">
        <v>2006</v>
      </c>
      <c r="I62" s="4">
        <v>0.0045758578</v>
      </c>
      <c r="J62">
        <v>364</v>
      </c>
      <c r="K62" t="str">
        <f t="shared" si="7"/>
        <v>No</v>
      </c>
      <c r="L62">
        <v>2007</v>
      </c>
      <c r="M62" s="4">
        <v>0.0037507087</v>
      </c>
      <c r="N62">
        <v>365</v>
      </c>
      <c r="O62" t="str">
        <f>IF(M62&gt;0.03,"Yes","No")</f>
        <v>No</v>
      </c>
      <c r="P62" s="4">
        <f t="shared" si="1"/>
        <v>0.0045758578</v>
      </c>
    </row>
    <row r="63" spans="1:16" ht="12.75" customHeight="1">
      <c r="A63">
        <v>3</v>
      </c>
      <c r="B63" s="16" t="s">
        <v>180</v>
      </c>
      <c r="C63" s="16" t="s">
        <v>181</v>
      </c>
      <c r="D63">
        <v>11</v>
      </c>
      <c r="E63" s="15" t="s">
        <v>95</v>
      </c>
      <c r="F63">
        <v>41</v>
      </c>
      <c r="G63">
        <v>1</v>
      </c>
      <c r="H63">
        <v>2006</v>
      </c>
      <c r="I63" s="4">
        <v>0.0045472416</v>
      </c>
      <c r="J63">
        <v>365</v>
      </c>
      <c r="K63" t="str">
        <f t="shared" si="7"/>
        <v>No</v>
      </c>
      <c r="L63" t="s">
        <v>55</v>
      </c>
      <c r="M63" s="4" t="s">
        <v>55</v>
      </c>
      <c r="N63" t="s">
        <v>55</v>
      </c>
      <c r="O63" t="s">
        <v>55</v>
      </c>
      <c r="P63" s="4">
        <f t="shared" si="1"/>
        <v>0.0045472416</v>
      </c>
    </row>
    <row r="64" spans="1:16" ht="12.75" customHeight="1">
      <c r="A64">
        <v>4</v>
      </c>
      <c r="B64" s="16" t="s">
        <v>182</v>
      </c>
      <c r="C64" s="16" t="s">
        <v>183</v>
      </c>
      <c r="D64">
        <v>12</v>
      </c>
      <c r="E64" s="15" t="s">
        <v>99</v>
      </c>
      <c r="F64">
        <v>11</v>
      </c>
      <c r="G64">
        <v>1</v>
      </c>
      <c r="H64" t="s">
        <v>55</v>
      </c>
      <c r="I64" s="4" t="s">
        <v>55</v>
      </c>
      <c r="J64" t="s">
        <v>55</v>
      </c>
      <c r="K64" t="s">
        <v>55</v>
      </c>
      <c r="L64">
        <v>2007</v>
      </c>
      <c r="M64" s="4">
        <v>0.0005218862</v>
      </c>
      <c r="N64">
        <v>362</v>
      </c>
      <c r="O64" t="str">
        <f aca="true" t="shared" si="8" ref="O64:O70">IF(M64&gt;0.03,"Yes","No")</f>
        <v>No</v>
      </c>
      <c r="P64" s="4">
        <f t="shared" si="1"/>
        <v>0.0005218862</v>
      </c>
    </row>
    <row r="65" spans="1:16" ht="12.75" customHeight="1">
      <c r="A65">
        <v>4</v>
      </c>
      <c r="B65" s="16" t="s">
        <v>182</v>
      </c>
      <c r="C65" s="16" t="s">
        <v>184</v>
      </c>
      <c r="D65">
        <v>12</v>
      </c>
      <c r="E65" s="15" t="s">
        <v>101</v>
      </c>
      <c r="F65">
        <v>10</v>
      </c>
      <c r="G65">
        <v>1</v>
      </c>
      <c r="H65">
        <v>2006</v>
      </c>
      <c r="I65" s="4">
        <v>0.0010245124</v>
      </c>
      <c r="J65">
        <v>359</v>
      </c>
      <c r="K65" t="str">
        <f aca="true" t="shared" si="9" ref="K65:K75">IF(I65&gt;0.03,"Yes","No")</f>
        <v>No</v>
      </c>
      <c r="L65">
        <v>2007</v>
      </c>
      <c r="M65" s="4">
        <v>0.0004824232</v>
      </c>
      <c r="N65">
        <v>346</v>
      </c>
      <c r="O65" t="str">
        <f t="shared" si="8"/>
        <v>No</v>
      </c>
      <c r="P65" s="4">
        <f t="shared" si="1"/>
        <v>0.0010245124</v>
      </c>
    </row>
    <row r="66" spans="1:16" ht="12.75" customHeight="1">
      <c r="A66">
        <v>4</v>
      </c>
      <c r="B66" s="16" t="s">
        <v>182</v>
      </c>
      <c r="C66" s="16" t="s">
        <v>185</v>
      </c>
      <c r="D66">
        <v>12</v>
      </c>
      <c r="E66" s="15" t="s">
        <v>111</v>
      </c>
      <c r="F66">
        <v>32</v>
      </c>
      <c r="G66">
        <v>1</v>
      </c>
      <c r="H66">
        <v>2006</v>
      </c>
      <c r="I66" s="4">
        <v>0.0013996288</v>
      </c>
      <c r="J66">
        <v>354</v>
      </c>
      <c r="K66" t="str">
        <f t="shared" si="9"/>
        <v>No</v>
      </c>
      <c r="L66">
        <v>2007</v>
      </c>
      <c r="M66" s="4">
        <v>0.0009605412</v>
      </c>
      <c r="N66">
        <v>355</v>
      </c>
      <c r="O66" t="str">
        <f t="shared" si="8"/>
        <v>No</v>
      </c>
      <c r="P66" s="4">
        <f aca="true" t="shared" si="10" ref="P66:P129">MAX(I66,M66)</f>
        <v>0.0013996288</v>
      </c>
    </row>
    <row r="67" spans="1:16" ht="12.75" customHeight="1">
      <c r="A67">
        <v>4</v>
      </c>
      <c r="B67" s="16" t="s">
        <v>182</v>
      </c>
      <c r="C67" s="16" t="s">
        <v>185</v>
      </c>
      <c r="D67">
        <v>12</v>
      </c>
      <c r="E67" s="15" t="s">
        <v>111</v>
      </c>
      <c r="F67">
        <v>80</v>
      </c>
      <c r="G67">
        <v>1</v>
      </c>
      <c r="H67">
        <v>2006</v>
      </c>
      <c r="I67" s="4">
        <v>0.0007987177</v>
      </c>
      <c r="J67">
        <v>347</v>
      </c>
      <c r="K67" t="str">
        <f t="shared" si="9"/>
        <v>No</v>
      </c>
      <c r="L67">
        <v>2007</v>
      </c>
      <c r="M67" s="4">
        <v>0.0007995722</v>
      </c>
      <c r="N67">
        <v>357</v>
      </c>
      <c r="O67" t="str">
        <f t="shared" si="8"/>
        <v>No</v>
      </c>
      <c r="P67" s="4">
        <f t="shared" si="10"/>
        <v>0.0007995722</v>
      </c>
    </row>
    <row r="68" spans="1:16" ht="12.75" customHeight="1">
      <c r="A68">
        <v>4</v>
      </c>
      <c r="B68" s="16" t="s">
        <v>182</v>
      </c>
      <c r="C68" s="16" t="s">
        <v>185</v>
      </c>
      <c r="D68">
        <v>12</v>
      </c>
      <c r="E68" s="15" t="s">
        <v>111</v>
      </c>
      <c r="F68">
        <v>81</v>
      </c>
      <c r="G68">
        <v>1</v>
      </c>
      <c r="H68">
        <v>2006</v>
      </c>
      <c r="I68" s="4">
        <v>0.001687761</v>
      </c>
      <c r="J68">
        <v>344</v>
      </c>
      <c r="K68" t="str">
        <f t="shared" si="9"/>
        <v>No</v>
      </c>
      <c r="L68">
        <v>2007</v>
      </c>
      <c r="M68" s="4">
        <v>0.0011932052</v>
      </c>
      <c r="N68">
        <v>351</v>
      </c>
      <c r="O68" t="str">
        <f t="shared" si="8"/>
        <v>No</v>
      </c>
      <c r="P68" s="4">
        <f t="shared" si="10"/>
        <v>0.001687761</v>
      </c>
    </row>
    <row r="69" spans="1:16" ht="12.75" customHeight="1">
      <c r="A69">
        <v>4</v>
      </c>
      <c r="B69" s="16" t="s">
        <v>182</v>
      </c>
      <c r="C69" s="16" t="s">
        <v>185</v>
      </c>
      <c r="D69">
        <v>12</v>
      </c>
      <c r="E69" s="15" t="s">
        <v>111</v>
      </c>
      <c r="F69">
        <v>97</v>
      </c>
      <c r="G69">
        <v>1</v>
      </c>
      <c r="H69">
        <v>2006</v>
      </c>
      <c r="I69" s="4">
        <v>0.0013234151</v>
      </c>
      <c r="J69">
        <v>335</v>
      </c>
      <c r="K69" t="str">
        <f t="shared" si="9"/>
        <v>No</v>
      </c>
      <c r="L69">
        <v>2007</v>
      </c>
      <c r="M69" s="4">
        <v>0.001252296</v>
      </c>
      <c r="N69">
        <v>341</v>
      </c>
      <c r="O69" t="str">
        <f t="shared" si="8"/>
        <v>No</v>
      </c>
      <c r="P69" s="4">
        <f t="shared" si="10"/>
        <v>0.0013234151</v>
      </c>
    </row>
    <row r="70" spans="1:16" ht="12.75" customHeight="1">
      <c r="A70">
        <v>4</v>
      </c>
      <c r="B70" s="16" t="s">
        <v>182</v>
      </c>
      <c r="C70" s="16" t="s">
        <v>186</v>
      </c>
      <c r="D70">
        <v>12</v>
      </c>
      <c r="E70" s="15" t="s">
        <v>120</v>
      </c>
      <c r="F70">
        <v>15</v>
      </c>
      <c r="G70">
        <v>1</v>
      </c>
      <c r="H70">
        <v>2006</v>
      </c>
      <c r="I70" s="4">
        <v>0.0005058154</v>
      </c>
      <c r="J70">
        <v>346</v>
      </c>
      <c r="K70" t="str">
        <f t="shared" si="9"/>
        <v>No</v>
      </c>
      <c r="L70">
        <v>2007</v>
      </c>
      <c r="M70" s="4">
        <v>0.0022630967</v>
      </c>
      <c r="N70">
        <v>358</v>
      </c>
      <c r="O70" t="str">
        <f t="shared" si="8"/>
        <v>No</v>
      </c>
      <c r="P70" s="4">
        <f t="shared" si="10"/>
        <v>0.0022630967</v>
      </c>
    </row>
    <row r="71" spans="1:16" ht="12.75" customHeight="1">
      <c r="A71">
        <v>4</v>
      </c>
      <c r="B71" s="16" t="s">
        <v>182</v>
      </c>
      <c r="C71" s="16" t="s">
        <v>187</v>
      </c>
      <c r="D71">
        <v>12</v>
      </c>
      <c r="E71" s="15" t="s">
        <v>124</v>
      </c>
      <c r="F71">
        <v>53</v>
      </c>
      <c r="G71">
        <v>1</v>
      </c>
      <c r="H71">
        <v>2006</v>
      </c>
      <c r="I71" s="4">
        <v>0.0017147171</v>
      </c>
      <c r="J71">
        <v>362</v>
      </c>
      <c r="K71" t="str">
        <f t="shared" si="9"/>
        <v>No</v>
      </c>
      <c r="L71" t="s">
        <v>55</v>
      </c>
      <c r="M71" s="4" t="s">
        <v>55</v>
      </c>
      <c r="N71" t="s">
        <v>55</v>
      </c>
      <c r="O71" t="s">
        <v>55</v>
      </c>
      <c r="P71" s="4">
        <f t="shared" si="10"/>
        <v>0.0017147171</v>
      </c>
    </row>
    <row r="72" spans="1:16" ht="12.75" customHeight="1">
      <c r="A72">
        <v>4</v>
      </c>
      <c r="B72" s="16" t="s">
        <v>182</v>
      </c>
      <c r="C72" s="16" t="s">
        <v>187</v>
      </c>
      <c r="D72">
        <v>12</v>
      </c>
      <c r="E72" s="15" t="s">
        <v>124</v>
      </c>
      <c r="F72">
        <v>81</v>
      </c>
      <c r="G72">
        <v>1</v>
      </c>
      <c r="H72">
        <v>2006</v>
      </c>
      <c r="I72" s="4">
        <v>0.0017448012</v>
      </c>
      <c r="J72">
        <v>363</v>
      </c>
      <c r="K72" t="str">
        <f t="shared" si="9"/>
        <v>No</v>
      </c>
      <c r="L72">
        <v>2007</v>
      </c>
      <c r="M72" s="4">
        <v>0.0018159051</v>
      </c>
      <c r="N72">
        <v>364</v>
      </c>
      <c r="O72" t="str">
        <f>IF(M72&gt;0.03,"Yes","No")</f>
        <v>No</v>
      </c>
      <c r="P72" s="4">
        <f t="shared" si="10"/>
        <v>0.0018159051</v>
      </c>
    </row>
    <row r="73" spans="1:16" ht="12.75" customHeight="1">
      <c r="A73">
        <v>4</v>
      </c>
      <c r="B73" s="16" t="s">
        <v>182</v>
      </c>
      <c r="C73" s="16" t="s">
        <v>187</v>
      </c>
      <c r="D73">
        <v>12</v>
      </c>
      <c r="E73" s="15" t="s">
        <v>124</v>
      </c>
      <c r="F73">
        <v>95</v>
      </c>
      <c r="G73">
        <v>1</v>
      </c>
      <c r="H73">
        <v>2006</v>
      </c>
      <c r="I73" s="4">
        <v>0.0006506419</v>
      </c>
      <c r="J73">
        <v>365</v>
      </c>
      <c r="K73" t="str">
        <f t="shared" si="9"/>
        <v>No</v>
      </c>
      <c r="L73">
        <v>2007</v>
      </c>
      <c r="M73" s="4">
        <v>0.0008452688</v>
      </c>
      <c r="N73">
        <v>350</v>
      </c>
      <c r="O73" t="str">
        <f>IF(M73&gt;0.03,"Yes","No")</f>
        <v>No</v>
      </c>
      <c r="P73" s="4">
        <f t="shared" si="10"/>
        <v>0.0008452688</v>
      </c>
    </row>
    <row r="74" spans="1:16" ht="12.75" customHeight="1">
      <c r="A74">
        <v>4</v>
      </c>
      <c r="B74" s="16" t="s">
        <v>182</v>
      </c>
      <c r="C74" s="16" t="s">
        <v>187</v>
      </c>
      <c r="D74">
        <v>12</v>
      </c>
      <c r="E74" s="15" t="s">
        <v>124</v>
      </c>
      <c r="F74">
        <v>109</v>
      </c>
      <c r="G74">
        <v>1</v>
      </c>
      <c r="H74">
        <v>2006</v>
      </c>
      <c r="I74" s="4">
        <v>0.0030024257</v>
      </c>
      <c r="J74">
        <v>357</v>
      </c>
      <c r="K74" t="str">
        <f t="shared" si="9"/>
        <v>No</v>
      </c>
      <c r="L74">
        <v>2007</v>
      </c>
      <c r="M74" s="4">
        <v>0.0029475999</v>
      </c>
      <c r="N74">
        <v>354</v>
      </c>
      <c r="O74" t="str">
        <f>IF(M74&gt;0.03,"Yes","No")</f>
        <v>No</v>
      </c>
      <c r="P74" s="4">
        <f t="shared" si="10"/>
        <v>0.0030024257</v>
      </c>
    </row>
    <row r="75" spans="1:16" ht="12.75" customHeight="1">
      <c r="A75">
        <v>4</v>
      </c>
      <c r="B75" s="16" t="s">
        <v>182</v>
      </c>
      <c r="C75" s="16" t="s">
        <v>187</v>
      </c>
      <c r="D75">
        <v>12</v>
      </c>
      <c r="E75" s="15" t="s">
        <v>124</v>
      </c>
      <c r="F75">
        <v>1035</v>
      </c>
      <c r="G75">
        <v>1</v>
      </c>
      <c r="H75">
        <v>2006</v>
      </c>
      <c r="I75" s="4">
        <v>0.0041912185</v>
      </c>
      <c r="J75">
        <v>361</v>
      </c>
      <c r="K75" t="str">
        <f t="shared" si="9"/>
        <v>No</v>
      </c>
      <c r="L75">
        <v>2007</v>
      </c>
      <c r="M75" s="4">
        <v>0.0032857181</v>
      </c>
      <c r="N75">
        <v>365</v>
      </c>
      <c r="O75" t="str">
        <f>IF(M75&gt;0.03,"Yes","No")</f>
        <v>No</v>
      </c>
      <c r="P75" s="4">
        <f t="shared" si="10"/>
        <v>0.0041912185</v>
      </c>
    </row>
    <row r="76" spans="1:16" ht="12.75" customHeight="1">
      <c r="A76">
        <v>4</v>
      </c>
      <c r="B76" s="16" t="s">
        <v>182</v>
      </c>
      <c r="C76" s="16" t="s">
        <v>187</v>
      </c>
      <c r="D76">
        <v>12</v>
      </c>
      <c r="E76" s="15" t="s">
        <v>124</v>
      </c>
      <c r="F76">
        <v>3002</v>
      </c>
      <c r="G76">
        <v>1</v>
      </c>
      <c r="H76" t="s">
        <v>55</v>
      </c>
      <c r="I76" s="4" t="s">
        <v>55</v>
      </c>
      <c r="J76" t="s">
        <v>55</v>
      </c>
      <c r="K76" t="s">
        <v>55</v>
      </c>
      <c r="L76">
        <v>2007</v>
      </c>
      <c r="M76" s="4">
        <v>0.0009846533</v>
      </c>
      <c r="N76">
        <v>363</v>
      </c>
      <c r="O76" t="str">
        <f>IF(M76&gt;0.03,"Yes","No")</f>
        <v>No</v>
      </c>
      <c r="P76" s="4">
        <f t="shared" si="10"/>
        <v>0.0009846533</v>
      </c>
    </row>
    <row r="77" spans="1:16" ht="12.75" customHeight="1">
      <c r="A77">
        <v>4</v>
      </c>
      <c r="B77" s="16" t="s">
        <v>182</v>
      </c>
      <c r="C77" s="16" t="s">
        <v>187</v>
      </c>
      <c r="D77">
        <v>12</v>
      </c>
      <c r="E77" s="15" t="s">
        <v>124</v>
      </c>
      <c r="F77">
        <v>4004</v>
      </c>
      <c r="G77">
        <v>1</v>
      </c>
      <c r="H77">
        <v>2006</v>
      </c>
      <c r="I77" s="4">
        <v>0.001521608</v>
      </c>
      <c r="J77">
        <v>355</v>
      </c>
      <c r="K77" t="str">
        <f aca="true" t="shared" si="11" ref="K77:K90">IF(I77&gt;0.03,"Yes","No")</f>
        <v>No</v>
      </c>
      <c r="L77" t="s">
        <v>55</v>
      </c>
      <c r="M77" s="4" t="s">
        <v>55</v>
      </c>
      <c r="N77" t="s">
        <v>55</v>
      </c>
      <c r="O77" t="s">
        <v>55</v>
      </c>
      <c r="P77" s="4">
        <f t="shared" si="10"/>
        <v>0.001521608</v>
      </c>
    </row>
    <row r="78" spans="1:16" ht="12.75" customHeight="1">
      <c r="A78">
        <v>4</v>
      </c>
      <c r="B78" s="16" t="s">
        <v>182</v>
      </c>
      <c r="C78" s="16" t="s">
        <v>188</v>
      </c>
      <c r="D78">
        <v>12</v>
      </c>
      <c r="E78" s="15" t="s">
        <v>137</v>
      </c>
      <c r="F78">
        <v>3002</v>
      </c>
      <c r="G78">
        <v>1</v>
      </c>
      <c r="H78">
        <v>2006</v>
      </c>
      <c r="I78" s="4">
        <v>0.0007429977</v>
      </c>
      <c r="J78">
        <v>363</v>
      </c>
      <c r="K78" t="str">
        <f t="shared" si="11"/>
        <v>No</v>
      </c>
      <c r="L78">
        <v>2007</v>
      </c>
      <c r="M78" s="4">
        <v>0.0007970389</v>
      </c>
      <c r="N78">
        <v>365</v>
      </c>
      <c r="O78" t="str">
        <f aca="true" t="shared" si="12" ref="O78:O87">IF(M78&gt;0.03,"Yes","No")</f>
        <v>No</v>
      </c>
      <c r="P78" s="4">
        <f t="shared" si="10"/>
        <v>0.0007970389</v>
      </c>
    </row>
    <row r="79" spans="1:16" ht="12.75" customHeight="1">
      <c r="A79">
        <v>4</v>
      </c>
      <c r="B79" s="16" t="s">
        <v>182</v>
      </c>
      <c r="C79" s="16" t="s">
        <v>189</v>
      </c>
      <c r="D79">
        <v>12</v>
      </c>
      <c r="E79" s="15" t="s">
        <v>140</v>
      </c>
      <c r="F79">
        <v>19</v>
      </c>
      <c r="G79">
        <v>1</v>
      </c>
      <c r="H79">
        <v>2006</v>
      </c>
      <c r="I79" s="4">
        <v>9.8715405E-06</v>
      </c>
      <c r="J79">
        <v>364</v>
      </c>
      <c r="K79" t="str">
        <f t="shared" si="11"/>
        <v>No</v>
      </c>
      <c r="L79">
        <v>2007</v>
      </c>
      <c r="M79" s="4">
        <v>8.5431166E-06</v>
      </c>
      <c r="N79">
        <v>352</v>
      </c>
      <c r="O79" t="str">
        <f t="shared" si="12"/>
        <v>No</v>
      </c>
      <c r="P79" s="4">
        <f t="shared" si="10"/>
        <v>9.8715405E-06</v>
      </c>
    </row>
    <row r="80" spans="1:16" ht="12.75" customHeight="1">
      <c r="A80">
        <v>4</v>
      </c>
      <c r="B80" s="16" t="s">
        <v>182</v>
      </c>
      <c r="C80" s="16" t="s">
        <v>190</v>
      </c>
      <c r="D80">
        <v>12</v>
      </c>
      <c r="E80" s="15" t="s">
        <v>142</v>
      </c>
      <c r="F80">
        <v>5</v>
      </c>
      <c r="G80">
        <v>1</v>
      </c>
      <c r="H80">
        <v>2006</v>
      </c>
      <c r="I80" s="4">
        <v>0.0040041486</v>
      </c>
      <c r="J80">
        <v>351</v>
      </c>
      <c r="K80" t="str">
        <f t="shared" si="11"/>
        <v>No</v>
      </c>
      <c r="L80">
        <v>2007</v>
      </c>
      <c r="M80" s="4">
        <v>0.0037830476</v>
      </c>
      <c r="N80">
        <v>350</v>
      </c>
      <c r="O80" t="str">
        <f t="shared" si="12"/>
        <v>No</v>
      </c>
      <c r="P80" s="4">
        <f t="shared" si="10"/>
        <v>0.0040041486</v>
      </c>
    </row>
    <row r="81" spans="1:16" ht="12.75" customHeight="1">
      <c r="A81">
        <v>4</v>
      </c>
      <c r="B81" s="16" t="s">
        <v>182</v>
      </c>
      <c r="C81" s="16" t="s">
        <v>160</v>
      </c>
      <c r="D81">
        <v>12</v>
      </c>
      <c r="E81" s="15" t="s">
        <v>145</v>
      </c>
      <c r="F81">
        <v>2002</v>
      </c>
      <c r="G81">
        <v>1</v>
      </c>
      <c r="H81">
        <v>2006</v>
      </c>
      <c r="I81" s="4">
        <v>0.0004001582</v>
      </c>
      <c r="J81">
        <v>360</v>
      </c>
      <c r="K81" t="str">
        <f t="shared" si="11"/>
        <v>No</v>
      </c>
      <c r="L81">
        <v>2007</v>
      </c>
      <c r="M81" s="4">
        <v>0.0003470813</v>
      </c>
      <c r="N81">
        <v>363</v>
      </c>
      <c r="O81" t="str">
        <f t="shared" si="12"/>
        <v>No</v>
      </c>
      <c r="P81" s="4">
        <f t="shared" si="10"/>
        <v>0.0004001582</v>
      </c>
    </row>
    <row r="82" spans="1:16" ht="12.75" customHeight="1">
      <c r="A82">
        <v>4</v>
      </c>
      <c r="B82" s="16" t="s">
        <v>182</v>
      </c>
      <c r="C82" s="16" t="s">
        <v>191</v>
      </c>
      <c r="D82">
        <v>12</v>
      </c>
      <c r="E82" s="15" t="s">
        <v>147</v>
      </c>
      <c r="F82">
        <v>3004</v>
      </c>
      <c r="G82">
        <v>1</v>
      </c>
      <c r="H82">
        <v>2006</v>
      </c>
      <c r="I82" s="4">
        <v>0.0003136468</v>
      </c>
      <c r="J82">
        <v>363</v>
      </c>
      <c r="K82" t="str">
        <f t="shared" si="11"/>
        <v>No</v>
      </c>
      <c r="L82">
        <v>2007</v>
      </c>
      <c r="M82" s="4">
        <v>3.41232E-05</v>
      </c>
      <c r="N82">
        <v>365</v>
      </c>
      <c r="O82" t="str">
        <f t="shared" si="12"/>
        <v>No</v>
      </c>
      <c r="P82" s="4">
        <f t="shared" si="10"/>
        <v>0.0003136468</v>
      </c>
    </row>
    <row r="83" spans="1:16" ht="12.75" customHeight="1">
      <c r="A83">
        <v>4</v>
      </c>
      <c r="B83" s="16" t="s">
        <v>182</v>
      </c>
      <c r="C83" s="16" t="s">
        <v>192</v>
      </c>
      <c r="D83">
        <v>12</v>
      </c>
      <c r="E83">
        <v>103</v>
      </c>
      <c r="F83">
        <v>23</v>
      </c>
      <c r="G83">
        <v>1</v>
      </c>
      <c r="H83">
        <v>2006</v>
      </c>
      <c r="I83" s="4">
        <v>0.0021803431</v>
      </c>
      <c r="J83">
        <v>361</v>
      </c>
      <c r="K83" t="str">
        <f t="shared" si="11"/>
        <v>No</v>
      </c>
      <c r="L83">
        <v>2007</v>
      </c>
      <c r="M83" s="4">
        <v>0.0029796065</v>
      </c>
      <c r="N83">
        <v>365</v>
      </c>
      <c r="O83" t="str">
        <f t="shared" si="12"/>
        <v>No</v>
      </c>
      <c r="P83" s="4">
        <f t="shared" si="10"/>
        <v>0.0029796065</v>
      </c>
    </row>
    <row r="84" spans="1:16" ht="12.75" customHeight="1">
      <c r="A84">
        <v>4</v>
      </c>
      <c r="B84" s="16" t="s">
        <v>182</v>
      </c>
      <c r="C84" s="16" t="s">
        <v>192</v>
      </c>
      <c r="D84">
        <v>12</v>
      </c>
      <c r="E84">
        <v>103</v>
      </c>
      <c r="F84">
        <v>3002</v>
      </c>
      <c r="G84">
        <v>1</v>
      </c>
      <c r="H84">
        <v>2006</v>
      </c>
      <c r="I84" s="4">
        <v>0.0006980082</v>
      </c>
      <c r="J84">
        <v>358</v>
      </c>
      <c r="K84" t="str">
        <f t="shared" si="11"/>
        <v>No</v>
      </c>
      <c r="L84">
        <v>2007</v>
      </c>
      <c r="M84" s="4">
        <v>0.0012475874</v>
      </c>
      <c r="N84">
        <v>365</v>
      </c>
      <c r="O84" t="str">
        <f t="shared" si="12"/>
        <v>No</v>
      </c>
      <c r="P84" s="4">
        <f t="shared" si="10"/>
        <v>0.0012475874</v>
      </c>
    </row>
    <row r="85" spans="1:16" ht="12.75" customHeight="1">
      <c r="A85">
        <v>4</v>
      </c>
      <c r="B85" s="16" t="s">
        <v>182</v>
      </c>
      <c r="C85" s="16" t="s">
        <v>192</v>
      </c>
      <c r="D85">
        <v>12</v>
      </c>
      <c r="E85">
        <v>103</v>
      </c>
      <c r="F85">
        <v>5002</v>
      </c>
      <c r="G85">
        <v>1</v>
      </c>
      <c r="H85">
        <v>2006</v>
      </c>
      <c r="I85" s="4">
        <v>0.0010101298</v>
      </c>
      <c r="J85">
        <v>363</v>
      </c>
      <c r="K85" t="str">
        <f t="shared" si="11"/>
        <v>No</v>
      </c>
      <c r="L85">
        <v>2007</v>
      </c>
      <c r="M85" s="4">
        <v>0.0012736056</v>
      </c>
      <c r="N85">
        <v>349</v>
      </c>
      <c r="O85" t="str">
        <f t="shared" si="12"/>
        <v>No</v>
      </c>
      <c r="P85" s="4">
        <f t="shared" si="10"/>
        <v>0.0012736056</v>
      </c>
    </row>
    <row r="86" spans="1:16" ht="12.75" customHeight="1">
      <c r="A86">
        <v>4</v>
      </c>
      <c r="B86" s="16" t="s">
        <v>182</v>
      </c>
      <c r="C86" s="16" t="s">
        <v>192</v>
      </c>
      <c r="D86">
        <v>12</v>
      </c>
      <c r="E86">
        <v>103</v>
      </c>
      <c r="F86">
        <v>5003</v>
      </c>
      <c r="G86">
        <v>1</v>
      </c>
      <c r="H86">
        <v>2006</v>
      </c>
      <c r="I86" s="4">
        <v>0.0013024534</v>
      </c>
      <c r="J86">
        <v>352</v>
      </c>
      <c r="K86" t="str">
        <f t="shared" si="11"/>
        <v>No</v>
      </c>
      <c r="L86">
        <v>2007</v>
      </c>
      <c r="M86" s="4">
        <v>0.0009182595</v>
      </c>
      <c r="N86">
        <v>359</v>
      </c>
      <c r="O86" t="str">
        <f t="shared" si="12"/>
        <v>No</v>
      </c>
      <c r="P86" s="4">
        <f t="shared" si="10"/>
        <v>0.0013024534</v>
      </c>
    </row>
    <row r="87" spans="1:16" ht="12.75" customHeight="1">
      <c r="A87">
        <v>4</v>
      </c>
      <c r="B87" s="16" t="s">
        <v>182</v>
      </c>
      <c r="C87" s="16" t="s">
        <v>193</v>
      </c>
      <c r="D87">
        <v>12</v>
      </c>
      <c r="E87">
        <v>107</v>
      </c>
      <c r="F87">
        <v>1008</v>
      </c>
      <c r="G87">
        <v>1</v>
      </c>
      <c r="H87">
        <v>2006</v>
      </c>
      <c r="I87" s="4">
        <v>0.0023790614</v>
      </c>
      <c r="J87">
        <v>364</v>
      </c>
      <c r="K87" t="str">
        <f t="shared" si="11"/>
        <v>No</v>
      </c>
      <c r="L87">
        <v>2007</v>
      </c>
      <c r="M87" s="4">
        <v>0.0011501024</v>
      </c>
      <c r="N87">
        <v>355</v>
      </c>
      <c r="O87" t="str">
        <f t="shared" si="12"/>
        <v>No</v>
      </c>
      <c r="P87" s="4">
        <f t="shared" si="10"/>
        <v>0.0023790614</v>
      </c>
    </row>
    <row r="88" spans="1:16" ht="12.75" customHeight="1">
      <c r="A88">
        <v>4</v>
      </c>
      <c r="B88" s="16" t="s">
        <v>182</v>
      </c>
      <c r="C88" s="16" t="s">
        <v>194</v>
      </c>
      <c r="D88">
        <v>12</v>
      </c>
      <c r="E88">
        <v>115</v>
      </c>
      <c r="F88">
        <v>1006</v>
      </c>
      <c r="G88">
        <v>1</v>
      </c>
      <c r="H88">
        <v>2006</v>
      </c>
      <c r="I88" s="4">
        <v>0.0003073187</v>
      </c>
      <c r="J88">
        <v>365</v>
      </c>
      <c r="K88" t="str">
        <f t="shared" si="11"/>
        <v>No</v>
      </c>
      <c r="L88" t="s">
        <v>55</v>
      </c>
      <c r="M88" s="4" t="s">
        <v>55</v>
      </c>
      <c r="N88" t="s">
        <v>55</v>
      </c>
      <c r="O88" t="s">
        <v>55</v>
      </c>
      <c r="P88" s="4">
        <f t="shared" si="10"/>
        <v>0.0003073187</v>
      </c>
    </row>
    <row r="89" spans="1:16" ht="12.75" customHeight="1">
      <c r="A89">
        <v>4</v>
      </c>
      <c r="B89" s="16" t="s">
        <v>182</v>
      </c>
      <c r="C89" s="17" t="s">
        <v>462</v>
      </c>
      <c r="D89">
        <v>12</v>
      </c>
      <c r="E89" s="15" t="s">
        <v>116</v>
      </c>
      <c r="F89">
        <v>4</v>
      </c>
      <c r="G89">
        <v>1</v>
      </c>
      <c r="H89">
        <v>2006</v>
      </c>
      <c r="I89" s="4">
        <v>0.0019467778</v>
      </c>
      <c r="J89">
        <v>363</v>
      </c>
      <c r="K89" t="str">
        <f t="shared" si="11"/>
        <v>No</v>
      </c>
      <c r="L89">
        <v>2007</v>
      </c>
      <c r="M89" s="4">
        <v>0.0023065157</v>
      </c>
      <c r="N89">
        <v>361</v>
      </c>
      <c r="O89" t="str">
        <f>IF(M89&gt;0.03,"Yes","No")</f>
        <v>No</v>
      </c>
      <c r="P89" s="4">
        <f t="shared" si="10"/>
        <v>0.0023065157</v>
      </c>
    </row>
    <row r="90" spans="1:16" ht="12.75" customHeight="1">
      <c r="A90">
        <v>4</v>
      </c>
      <c r="B90" s="16" t="s">
        <v>195</v>
      </c>
      <c r="C90" s="16" t="s">
        <v>196</v>
      </c>
      <c r="D90">
        <v>13</v>
      </c>
      <c r="E90" s="15" t="s">
        <v>99</v>
      </c>
      <c r="F90">
        <v>1</v>
      </c>
      <c r="G90">
        <v>1</v>
      </c>
      <c r="H90">
        <v>2006</v>
      </c>
      <c r="I90" s="4">
        <v>0.0027603251</v>
      </c>
      <c r="J90">
        <v>353</v>
      </c>
      <c r="K90" t="str">
        <f t="shared" si="11"/>
        <v>No</v>
      </c>
      <c r="L90" t="s">
        <v>55</v>
      </c>
      <c r="M90" s="4" t="s">
        <v>55</v>
      </c>
      <c r="N90" t="s">
        <v>55</v>
      </c>
      <c r="O90" t="s">
        <v>55</v>
      </c>
      <c r="P90" s="4">
        <f t="shared" si="10"/>
        <v>0.0027603251</v>
      </c>
    </row>
    <row r="91" spans="1:16" ht="12.75" customHeight="1">
      <c r="A91">
        <v>4</v>
      </c>
      <c r="B91" s="16" t="s">
        <v>195</v>
      </c>
      <c r="C91" s="16" t="s">
        <v>197</v>
      </c>
      <c r="D91">
        <v>13</v>
      </c>
      <c r="E91" s="15" t="s">
        <v>106</v>
      </c>
      <c r="F91">
        <v>12</v>
      </c>
      <c r="G91">
        <v>1</v>
      </c>
      <c r="H91" t="s">
        <v>55</v>
      </c>
      <c r="I91" s="4" t="s">
        <v>55</v>
      </c>
      <c r="J91" t="s">
        <v>55</v>
      </c>
      <c r="K91" t="s">
        <v>55</v>
      </c>
      <c r="L91">
        <v>2007</v>
      </c>
      <c r="M91" s="4">
        <v>0.0019202857</v>
      </c>
      <c r="N91">
        <v>358</v>
      </c>
      <c r="O91" t="str">
        <f>IF(M91&gt;0.03,"Yes","No")</f>
        <v>No</v>
      </c>
      <c r="P91" s="4">
        <f t="shared" si="10"/>
        <v>0.0019202857</v>
      </c>
    </row>
    <row r="92" spans="1:16" ht="12.75" customHeight="1">
      <c r="A92">
        <v>4</v>
      </c>
      <c r="B92" s="16" t="s">
        <v>195</v>
      </c>
      <c r="C92" s="16" t="s">
        <v>198</v>
      </c>
      <c r="D92">
        <v>13</v>
      </c>
      <c r="E92" s="15" t="s">
        <v>122</v>
      </c>
      <c r="F92">
        <v>21</v>
      </c>
      <c r="G92">
        <v>1</v>
      </c>
      <c r="H92">
        <v>2006</v>
      </c>
      <c r="I92" s="4">
        <v>0.0026618579</v>
      </c>
      <c r="J92">
        <v>359</v>
      </c>
      <c r="K92" t="str">
        <f aca="true" t="shared" si="13" ref="K92:K97">IF(I92&gt;0.03,"Yes","No")</f>
        <v>No</v>
      </c>
      <c r="L92">
        <v>2007</v>
      </c>
      <c r="M92" s="4">
        <v>0.0025038609</v>
      </c>
      <c r="N92">
        <v>342</v>
      </c>
      <c r="O92" t="str">
        <f>IF(M92&gt;0.03,"Yes","No")</f>
        <v>No</v>
      </c>
      <c r="P92" s="4">
        <f t="shared" si="10"/>
        <v>0.0026618579</v>
      </c>
    </row>
    <row r="93" spans="1:16" ht="12.75" customHeight="1">
      <c r="A93">
        <v>4</v>
      </c>
      <c r="B93" s="16" t="s">
        <v>195</v>
      </c>
      <c r="C93" s="16" t="s">
        <v>198</v>
      </c>
      <c r="D93">
        <v>13</v>
      </c>
      <c r="E93" s="15" t="s">
        <v>122</v>
      </c>
      <c r="F93">
        <v>1002</v>
      </c>
      <c r="G93">
        <v>3</v>
      </c>
      <c r="H93">
        <v>2006</v>
      </c>
      <c r="I93" s="4">
        <v>0.0027587735</v>
      </c>
      <c r="J93">
        <v>353</v>
      </c>
      <c r="K93" t="str">
        <f t="shared" si="13"/>
        <v>No</v>
      </c>
      <c r="L93">
        <v>2007</v>
      </c>
      <c r="M93" s="4">
        <v>0.0029626184</v>
      </c>
      <c r="N93">
        <v>364</v>
      </c>
      <c r="O93" t="str">
        <f>IF(M93&gt;0.03,"Yes","No")</f>
        <v>No</v>
      </c>
      <c r="P93" s="4">
        <f t="shared" si="10"/>
        <v>0.0029626184</v>
      </c>
    </row>
    <row r="94" spans="1:16" ht="12.75" customHeight="1">
      <c r="A94">
        <v>4</v>
      </c>
      <c r="B94" s="16" t="s">
        <v>195</v>
      </c>
      <c r="C94" s="16" t="s">
        <v>199</v>
      </c>
      <c r="D94">
        <v>13</v>
      </c>
      <c r="E94">
        <v>111</v>
      </c>
      <c r="F94">
        <v>91</v>
      </c>
      <c r="G94">
        <v>1</v>
      </c>
      <c r="H94">
        <v>2006</v>
      </c>
      <c r="I94" s="4">
        <v>0.0016683934</v>
      </c>
      <c r="J94">
        <v>365</v>
      </c>
      <c r="K94" t="str">
        <f t="shared" si="13"/>
        <v>No</v>
      </c>
      <c r="L94" t="s">
        <v>55</v>
      </c>
      <c r="M94" s="4" t="s">
        <v>55</v>
      </c>
      <c r="N94" t="s">
        <v>55</v>
      </c>
      <c r="O94" t="s">
        <v>55</v>
      </c>
      <c r="P94" s="4">
        <f t="shared" si="10"/>
        <v>0.0016683934</v>
      </c>
    </row>
    <row r="95" spans="1:16" ht="12.75" customHeight="1">
      <c r="A95">
        <v>4</v>
      </c>
      <c r="B95" s="16" t="s">
        <v>195</v>
      </c>
      <c r="C95" s="16" t="s">
        <v>200</v>
      </c>
      <c r="D95">
        <v>13</v>
      </c>
      <c r="E95">
        <v>115</v>
      </c>
      <c r="F95">
        <v>3</v>
      </c>
      <c r="G95">
        <v>1</v>
      </c>
      <c r="H95">
        <v>2006</v>
      </c>
      <c r="I95" s="4">
        <v>0.0030210807</v>
      </c>
      <c r="J95">
        <v>355</v>
      </c>
      <c r="K95" t="str">
        <f t="shared" si="13"/>
        <v>No</v>
      </c>
      <c r="L95">
        <v>2007</v>
      </c>
      <c r="M95" s="4">
        <v>0.0038215121</v>
      </c>
      <c r="N95">
        <v>363</v>
      </c>
      <c r="O95" t="str">
        <f aca="true" t="shared" si="14" ref="O95:O102">IF(M95&gt;0.03,"Yes","No")</f>
        <v>No</v>
      </c>
      <c r="P95" s="4">
        <f t="shared" si="10"/>
        <v>0.0038215121</v>
      </c>
    </row>
    <row r="96" spans="1:16" ht="12.75" customHeight="1">
      <c r="A96">
        <v>4</v>
      </c>
      <c r="B96" s="16" t="s">
        <v>195</v>
      </c>
      <c r="C96" s="16" t="s">
        <v>201</v>
      </c>
      <c r="D96">
        <v>13</v>
      </c>
      <c r="E96">
        <v>121</v>
      </c>
      <c r="F96">
        <v>48</v>
      </c>
      <c r="G96">
        <v>1</v>
      </c>
      <c r="H96">
        <v>2006</v>
      </c>
      <c r="I96" s="4">
        <v>0.0034289362</v>
      </c>
      <c r="J96">
        <v>357</v>
      </c>
      <c r="K96" t="str">
        <f t="shared" si="13"/>
        <v>No</v>
      </c>
      <c r="L96">
        <v>2007</v>
      </c>
      <c r="M96" s="4">
        <v>0.0033798473</v>
      </c>
      <c r="N96">
        <v>359</v>
      </c>
      <c r="O96" t="str">
        <f t="shared" si="14"/>
        <v>No</v>
      </c>
      <c r="P96" s="4">
        <f t="shared" si="10"/>
        <v>0.0034289362</v>
      </c>
    </row>
    <row r="97" spans="1:16" ht="12.75" customHeight="1">
      <c r="A97">
        <v>4</v>
      </c>
      <c r="B97" s="16" t="s">
        <v>195</v>
      </c>
      <c r="C97" s="16" t="s">
        <v>201</v>
      </c>
      <c r="D97">
        <v>13</v>
      </c>
      <c r="E97">
        <v>121</v>
      </c>
      <c r="F97">
        <v>55</v>
      </c>
      <c r="G97">
        <v>1</v>
      </c>
      <c r="H97">
        <v>2006</v>
      </c>
      <c r="I97" s="4">
        <v>0.0033447277</v>
      </c>
      <c r="J97">
        <v>354</v>
      </c>
      <c r="K97" t="str">
        <f t="shared" si="13"/>
        <v>No</v>
      </c>
      <c r="L97">
        <v>2007</v>
      </c>
      <c r="M97" s="4">
        <v>0.0027425917</v>
      </c>
      <c r="N97">
        <v>355</v>
      </c>
      <c r="O97" t="str">
        <f t="shared" si="14"/>
        <v>No</v>
      </c>
      <c r="P97" s="4">
        <f t="shared" si="10"/>
        <v>0.0033447277</v>
      </c>
    </row>
    <row r="98" spans="1:16" ht="12.75" customHeight="1">
      <c r="A98">
        <v>4</v>
      </c>
      <c r="B98" s="16" t="s">
        <v>195</v>
      </c>
      <c r="C98" s="16" t="s">
        <v>202</v>
      </c>
      <c r="D98">
        <v>13</v>
      </c>
      <c r="E98">
        <v>127</v>
      </c>
      <c r="F98">
        <v>6</v>
      </c>
      <c r="G98">
        <v>5</v>
      </c>
      <c r="H98" t="s">
        <v>55</v>
      </c>
      <c r="I98" s="4" t="s">
        <v>55</v>
      </c>
      <c r="J98" t="s">
        <v>55</v>
      </c>
      <c r="K98" t="s">
        <v>55</v>
      </c>
      <c r="L98">
        <v>2007</v>
      </c>
      <c r="M98" s="4">
        <v>0.0013147608</v>
      </c>
      <c r="N98">
        <v>349</v>
      </c>
      <c r="O98" t="str">
        <f t="shared" si="14"/>
        <v>No</v>
      </c>
      <c r="P98" s="4">
        <f t="shared" si="10"/>
        <v>0.0013147608</v>
      </c>
    </row>
    <row r="99" spans="1:16" ht="12.75" customHeight="1">
      <c r="A99">
        <v>9</v>
      </c>
      <c r="B99" s="16" t="s">
        <v>203</v>
      </c>
      <c r="C99" s="16" t="s">
        <v>204</v>
      </c>
      <c r="D99">
        <v>15</v>
      </c>
      <c r="E99" s="15" t="s">
        <v>95</v>
      </c>
      <c r="F99">
        <v>5</v>
      </c>
      <c r="G99">
        <v>1</v>
      </c>
      <c r="H99">
        <v>2006</v>
      </c>
      <c r="I99" s="4">
        <v>0.0160390322</v>
      </c>
      <c r="J99">
        <v>363</v>
      </c>
      <c r="K99" t="str">
        <f>IF(I99&gt;0.03,"Yes","No")</f>
        <v>No</v>
      </c>
      <c r="L99">
        <v>2007</v>
      </c>
      <c r="M99" s="4">
        <v>0.0133963436</v>
      </c>
      <c r="N99">
        <v>364</v>
      </c>
      <c r="O99" t="str">
        <f t="shared" si="14"/>
        <v>No</v>
      </c>
      <c r="P99" s="4">
        <f t="shared" si="10"/>
        <v>0.0160390322</v>
      </c>
    </row>
    <row r="100" spans="1:16" ht="12.75" customHeight="1">
      <c r="A100">
        <v>9</v>
      </c>
      <c r="B100" s="16" t="s">
        <v>203</v>
      </c>
      <c r="C100" s="16" t="s">
        <v>204</v>
      </c>
      <c r="D100">
        <v>15</v>
      </c>
      <c r="E100" s="15" t="s">
        <v>95</v>
      </c>
      <c r="F100">
        <v>7</v>
      </c>
      <c r="G100">
        <v>1</v>
      </c>
      <c r="H100">
        <v>2006</v>
      </c>
      <c r="I100" s="4">
        <v>0.0235688549</v>
      </c>
      <c r="J100">
        <v>338</v>
      </c>
      <c r="K100" t="str">
        <f>IF(I100&gt;0.03,"Yes","No")</f>
        <v>No</v>
      </c>
      <c r="L100">
        <v>2007</v>
      </c>
      <c r="M100" s="4">
        <v>0.0178679063</v>
      </c>
      <c r="N100">
        <v>353</v>
      </c>
      <c r="O100" t="str">
        <f t="shared" si="14"/>
        <v>No</v>
      </c>
      <c r="P100" s="4">
        <f t="shared" si="10"/>
        <v>0.0235688549</v>
      </c>
    </row>
    <row r="101" spans="1:16" ht="12.75" customHeight="1">
      <c r="A101">
        <v>9</v>
      </c>
      <c r="B101" s="16" t="s">
        <v>203</v>
      </c>
      <c r="C101" s="16" t="s">
        <v>204</v>
      </c>
      <c r="D101">
        <v>15</v>
      </c>
      <c r="E101" s="15" t="s">
        <v>95</v>
      </c>
      <c r="F101">
        <v>1012</v>
      </c>
      <c r="G101">
        <v>1</v>
      </c>
      <c r="H101" t="s">
        <v>55</v>
      </c>
      <c r="I101" s="4" t="s">
        <v>55</v>
      </c>
      <c r="J101" t="s">
        <v>55</v>
      </c>
      <c r="K101" t="s">
        <v>55</v>
      </c>
      <c r="L101">
        <v>2007</v>
      </c>
      <c r="M101" s="4">
        <v>0.0038882024</v>
      </c>
      <c r="N101">
        <v>343</v>
      </c>
      <c r="O101" t="str">
        <f t="shared" si="14"/>
        <v>No</v>
      </c>
      <c r="P101" s="4">
        <f t="shared" si="10"/>
        <v>0.0038882024</v>
      </c>
    </row>
    <row r="102" spans="1:16" ht="12.75" customHeight="1">
      <c r="A102">
        <v>9</v>
      </c>
      <c r="B102" s="16" t="s">
        <v>203</v>
      </c>
      <c r="C102" s="16" t="s">
        <v>204</v>
      </c>
      <c r="D102">
        <v>15</v>
      </c>
      <c r="E102" s="15" t="s">
        <v>95</v>
      </c>
      <c r="F102">
        <v>2010</v>
      </c>
      <c r="G102">
        <v>1</v>
      </c>
      <c r="H102" t="s">
        <v>55</v>
      </c>
      <c r="I102" s="4" t="s">
        <v>55</v>
      </c>
      <c r="J102" t="s">
        <v>55</v>
      </c>
      <c r="K102" t="s">
        <v>55</v>
      </c>
      <c r="L102">
        <v>2007</v>
      </c>
      <c r="M102" s="4">
        <v>0.0015171609</v>
      </c>
      <c r="N102">
        <v>353</v>
      </c>
      <c r="O102" t="str">
        <f t="shared" si="14"/>
        <v>No</v>
      </c>
      <c r="P102" s="4">
        <f t="shared" si="10"/>
        <v>0.0015171609</v>
      </c>
    </row>
    <row r="103" spans="1:16" ht="12.75" customHeight="1">
      <c r="A103">
        <v>9</v>
      </c>
      <c r="B103" s="16" t="s">
        <v>203</v>
      </c>
      <c r="C103" s="16" t="s">
        <v>205</v>
      </c>
      <c r="D103">
        <v>15</v>
      </c>
      <c r="E103" s="15" t="s">
        <v>96</v>
      </c>
      <c r="F103">
        <v>10</v>
      </c>
      <c r="G103">
        <v>1</v>
      </c>
      <c r="H103">
        <v>2006</v>
      </c>
      <c r="I103" s="4">
        <v>0.0019359845</v>
      </c>
      <c r="J103">
        <v>363</v>
      </c>
      <c r="K103" t="str">
        <f>IF(I103&gt;0.03,"Yes","No")</f>
        <v>No</v>
      </c>
      <c r="L103" t="s">
        <v>55</v>
      </c>
      <c r="M103" s="4" t="s">
        <v>55</v>
      </c>
      <c r="N103" t="s">
        <v>55</v>
      </c>
      <c r="O103" t="s">
        <v>55</v>
      </c>
      <c r="P103" s="4">
        <f t="shared" si="10"/>
        <v>0.0019359845</v>
      </c>
    </row>
    <row r="104" spans="1:16" ht="12.75" customHeight="1">
      <c r="A104">
        <v>9</v>
      </c>
      <c r="B104" s="16" t="s">
        <v>203</v>
      </c>
      <c r="C104" s="16" t="s">
        <v>205</v>
      </c>
      <c r="D104">
        <v>15</v>
      </c>
      <c r="E104" s="15" t="s">
        <v>96</v>
      </c>
      <c r="F104">
        <v>10</v>
      </c>
      <c r="G104">
        <v>1</v>
      </c>
      <c r="H104" t="s">
        <v>55</v>
      </c>
      <c r="I104" s="4" t="s">
        <v>55</v>
      </c>
      <c r="J104" t="s">
        <v>55</v>
      </c>
      <c r="K104" t="s">
        <v>55</v>
      </c>
      <c r="L104">
        <v>2007</v>
      </c>
      <c r="M104" s="4">
        <v>0.0015121091</v>
      </c>
      <c r="N104">
        <v>360</v>
      </c>
      <c r="O104" t="str">
        <f>IF(M104&gt;0.03,"Yes","No")</f>
        <v>No</v>
      </c>
      <c r="P104" s="4">
        <f t="shared" si="10"/>
        <v>0.0015121091</v>
      </c>
    </row>
    <row r="105" spans="1:16" ht="12.75" customHeight="1">
      <c r="A105">
        <v>9</v>
      </c>
      <c r="B105" s="16" t="s">
        <v>203</v>
      </c>
      <c r="C105" s="16" t="s">
        <v>205</v>
      </c>
      <c r="D105">
        <v>15</v>
      </c>
      <c r="E105" s="15" t="s">
        <v>96</v>
      </c>
      <c r="F105">
        <v>11</v>
      </c>
      <c r="G105">
        <v>1</v>
      </c>
      <c r="H105">
        <v>2006</v>
      </c>
      <c r="I105" s="4">
        <v>0.0008286565</v>
      </c>
      <c r="J105">
        <v>350</v>
      </c>
      <c r="K105" t="str">
        <f>IF(I105&gt;0.03,"Yes","No")</f>
        <v>No</v>
      </c>
      <c r="L105" t="s">
        <v>55</v>
      </c>
      <c r="M105" s="4" t="s">
        <v>55</v>
      </c>
      <c r="N105" t="s">
        <v>55</v>
      </c>
      <c r="O105" t="s">
        <v>55</v>
      </c>
      <c r="P105" s="4">
        <f t="shared" si="10"/>
        <v>0.0008286565</v>
      </c>
    </row>
    <row r="106" spans="1:16" ht="12.75" customHeight="1">
      <c r="A106">
        <v>9</v>
      </c>
      <c r="B106" s="16" t="s">
        <v>203</v>
      </c>
      <c r="C106" s="16" t="s">
        <v>205</v>
      </c>
      <c r="D106">
        <v>15</v>
      </c>
      <c r="E106" s="15" t="s">
        <v>96</v>
      </c>
      <c r="F106">
        <v>11</v>
      </c>
      <c r="G106">
        <v>1</v>
      </c>
      <c r="H106" t="s">
        <v>55</v>
      </c>
      <c r="I106" s="4" t="s">
        <v>55</v>
      </c>
      <c r="J106" t="s">
        <v>55</v>
      </c>
      <c r="K106" t="s">
        <v>55</v>
      </c>
      <c r="L106">
        <v>2007</v>
      </c>
      <c r="M106" s="4">
        <v>0.0006799715</v>
      </c>
      <c r="N106">
        <v>343</v>
      </c>
      <c r="O106" t="str">
        <f aca="true" t="shared" si="15" ref="O106:O111">IF(M106&gt;0.03,"Yes","No")</f>
        <v>No</v>
      </c>
      <c r="P106" s="4">
        <f t="shared" si="10"/>
        <v>0.0006799715</v>
      </c>
    </row>
    <row r="107" spans="1:16" ht="12.75" customHeight="1">
      <c r="A107">
        <v>9</v>
      </c>
      <c r="B107" s="16" t="s">
        <v>203</v>
      </c>
      <c r="C107" s="16" t="s">
        <v>205</v>
      </c>
      <c r="D107">
        <v>15</v>
      </c>
      <c r="E107" s="15" t="s">
        <v>96</v>
      </c>
      <c r="F107">
        <v>1001</v>
      </c>
      <c r="G107">
        <v>6</v>
      </c>
      <c r="H107" t="s">
        <v>55</v>
      </c>
      <c r="I107" s="4" t="s">
        <v>55</v>
      </c>
      <c r="J107" t="s">
        <v>55</v>
      </c>
      <c r="K107" t="s">
        <v>55</v>
      </c>
      <c r="L107">
        <v>2007</v>
      </c>
      <c r="M107" s="4">
        <v>0.0005243696</v>
      </c>
      <c r="N107">
        <v>359</v>
      </c>
      <c r="O107" t="str">
        <f t="shared" si="15"/>
        <v>No</v>
      </c>
      <c r="P107" s="4">
        <f t="shared" si="10"/>
        <v>0.0005243696</v>
      </c>
    </row>
    <row r="108" spans="1:16" ht="12.75" customHeight="1">
      <c r="A108">
        <v>9</v>
      </c>
      <c r="B108" s="16" t="s">
        <v>203</v>
      </c>
      <c r="C108" s="16" t="s">
        <v>205</v>
      </c>
      <c r="D108">
        <v>15</v>
      </c>
      <c r="E108" s="15" t="s">
        <v>96</v>
      </c>
      <c r="F108">
        <v>1006</v>
      </c>
      <c r="G108">
        <v>1</v>
      </c>
      <c r="H108">
        <v>2006</v>
      </c>
      <c r="I108" s="4">
        <v>0.0017163523</v>
      </c>
      <c r="J108">
        <v>362</v>
      </c>
      <c r="K108" t="str">
        <f>IF(I108&gt;0.03,"Yes","No")</f>
        <v>No</v>
      </c>
      <c r="L108">
        <v>2007</v>
      </c>
      <c r="M108" s="4">
        <v>0.0037130109</v>
      </c>
      <c r="N108">
        <v>347</v>
      </c>
      <c r="O108" t="str">
        <f t="shared" si="15"/>
        <v>No</v>
      </c>
      <c r="P108" s="4">
        <f t="shared" si="10"/>
        <v>0.0037130109</v>
      </c>
    </row>
    <row r="109" spans="1:16" ht="12.75" customHeight="1">
      <c r="A109">
        <v>9</v>
      </c>
      <c r="B109" s="16" t="s">
        <v>203</v>
      </c>
      <c r="C109" s="16" t="s">
        <v>205</v>
      </c>
      <c r="D109">
        <v>15</v>
      </c>
      <c r="E109" s="15" t="s">
        <v>96</v>
      </c>
      <c r="F109">
        <v>1006</v>
      </c>
      <c r="G109">
        <v>1</v>
      </c>
      <c r="H109" t="s">
        <v>55</v>
      </c>
      <c r="I109" s="4" t="s">
        <v>55</v>
      </c>
      <c r="J109" t="s">
        <v>55</v>
      </c>
      <c r="K109" t="s">
        <v>55</v>
      </c>
      <c r="L109">
        <v>2007</v>
      </c>
      <c r="M109" s="4">
        <v>0.0019120568</v>
      </c>
      <c r="N109">
        <v>360</v>
      </c>
      <c r="O109" t="str">
        <f t="shared" si="15"/>
        <v>No</v>
      </c>
      <c r="P109" s="4">
        <f t="shared" si="10"/>
        <v>0.0019120568</v>
      </c>
    </row>
    <row r="110" spans="1:16" ht="12.75" customHeight="1">
      <c r="A110">
        <v>10</v>
      </c>
      <c r="B110" s="16" t="s">
        <v>206</v>
      </c>
      <c r="C110" s="16" t="s">
        <v>207</v>
      </c>
      <c r="D110">
        <v>16</v>
      </c>
      <c r="E110" s="15" t="s">
        <v>97</v>
      </c>
      <c r="F110">
        <v>4</v>
      </c>
      <c r="G110">
        <v>2</v>
      </c>
      <c r="H110">
        <v>2006</v>
      </c>
      <c r="I110" s="4">
        <v>0.0051453872</v>
      </c>
      <c r="J110">
        <v>359</v>
      </c>
      <c r="K110" t="str">
        <f>IF(I110&gt;0.03,"Yes","No")</f>
        <v>No</v>
      </c>
      <c r="L110">
        <v>2007</v>
      </c>
      <c r="M110" s="4">
        <v>0.006318194</v>
      </c>
      <c r="N110">
        <v>352</v>
      </c>
      <c r="O110" t="str">
        <f t="shared" si="15"/>
        <v>No</v>
      </c>
      <c r="P110" s="4">
        <f t="shared" si="10"/>
        <v>0.006318194</v>
      </c>
    </row>
    <row r="111" spans="1:16" ht="12.75" customHeight="1">
      <c r="A111">
        <v>10</v>
      </c>
      <c r="B111" s="16" t="s">
        <v>206</v>
      </c>
      <c r="C111" s="16" t="s">
        <v>208</v>
      </c>
      <c r="D111">
        <v>16</v>
      </c>
      <c r="E111" s="15" t="s">
        <v>110</v>
      </c>
      <c r="F111">
        <v>31</v>
      </c>
      <c r="G111">
        <v>1</v>
      </c>
      <c r="H111" t="s">
        <v>55</v>
      </c>
      <c r="I111" s="4" t="s">
        <v>55</v>
      </c>
      <c r="J111" t="s">
        <v>55</v>
      </c>
      <c r="K111" t="s">
        <v>55</v>
      </c>
      <c r="L111">
        <v>2007</v>
      </c>
      <c r="M111" s="4">
        <v>0.0011182833</v>
      </c>
      <c r="N111">
        <v>347</v>
      </c>
      <c r="O111" t="str">
        <f t="shared" si="15"/>
        <v>No</v>
      </c>
      <c r="P111" s="4">
        <f t="shared" si="10"/>
        <v>0.0011182833</v>
      </c>
    </row>
    <row r="112" spans="1:16" ht="12.75" customHeight="1">
      <c r="A112">
        <v>5</v>
      </c>
      <c r="B112" s="16" t="s">
        <v>209</v>
      </c>
      <c r="C112" s="16" t="s">
        <v>171</v>
      </c>
      <c r="D112">
        <v>17</v>
      </c>
      <c r="E112" s="15" t="s">
        <v>95</v>
      </c>
      <c r="F112">
        <v>6</v>
      </c>
      <c r="G112">
        <v>1</v>
      </c>
      <c r="H112">
        <v>2006</v>
      </c>
      <c r="I112" s="4">
        <v>0.0014038155</v>
      </c>
      <c r="J112">
        <v>361</v>
      </c>
      <c r="K112" t="str">
        <f aca="true" t="shared" si="16" ref="K112:K117">IF(I112&gt;0.03,"Yes","No")</f>
        <v>No</v>
      </c>
      <c r="L112" t="s">
        <v>55</v>
      </c>
      <c r="M112" s="4" t="s">
        <v>55</v>
      </c>
      <c r="N112" t="s">
        <v>55</v>
      </c>
      <c r="O112" t="s">
        <v>55</v>
      </c>
      <c r="P112" s="4">
        <f t="shared" si="10"/>
        <v>0.0014038155</v>
      </c>
    </row>
    <row r="113" spans="1:16" ht="12.75" customHeight="1">
      <c r="A113">
        <v>5</v>
      </c>
      <c r="B113" s="16" t="s">
        <v>209</v>
      </c>
      <c r="C113" s="16" t="s">
        <v>210</v>
      </c>
      <c r="D113">
        <v>17</v>
      </c>
      <c r="E113" s="15" t="s">
        <v>111</v>
      </c>
      <c r="F113">
        <v>50</v>
      </c>
      <c r="G113">
        <v>1</v>
      </c>
      <c r="H113">
        <v>2006</v>
      </c>
      <c r="I113" s="4">
        <v>0.0018668261</v>
      </c>
      <c r="J113">
        <v>363</v>
      </c>
      <c r="K113" t="str">
        <f t="shared" si="16"/>
        <v>No</v>
      </c>
      <c r="L113">
        <v>2007</v>
      </c>
      <c r="M113" s="4">
        <v>0.0019428885</v>
      </c>
      <c r="N113">
        <v>357</v>
      </c>
      <c r="O113" t="str">
        <f aca="true" t="shared" si="17" ref="O113:O140">IF(M113&gt;0.03,"Yes","No")</f>
        <v>No</v>
      </c>
      <c r="P113" s="4">
        <f t="shared" si="10"/>
        <v>0.0019428885</v>
      </c>
    </row>
    <row r="114" spans="1:16" ht="12.75" customHeight="1">
      <c r="A114">
        <v>5</v>
      </c>
      <c r="B114" s="16" t="s">
        <v>209</v>
      </c>
      <c r="C114" s="16" t="s">
        <v>210</v>
      </c>
      <c r="D114">
        <v>17</v>
      </c>
      <c r="E114" s="15" t="s">
        <v>111</v>
      </c>
      <c r="F114">
        <v>63</v>
      </c>
      <c r="G114">
        <v>1</v>
      </c>
      <c r="H114">
        <v>2006</v>
      </c>
      <c r="I114" s="4">
        <v>0.0023837934</v>
      </c>
      <c r="J114">
        <v>358</v>
      </c>
      <c r="K114" t="str">
        <f t="shared" si="16"/>
        <v>No</v>
      </c>
      <c r="L114">
        <v>2007</v>
      </c>
      <c r="M114" s="4">
        <v>0.0021370454</v>
      </c>
      <c r="N114">
        <v>363</v>
      </c>
      <c r="O114" t="str">
        <f t="shared" si="17"/>
        <v>No</v>
      </c>
      <c r="P114" s="4">
        <f t="shared" si="10"/>
        <v>0.0023837934</v>
      </c>
    </row>
    <row r="115" spans="1:16" ht="12.75" customHeight="1">
      <c r="A115">
        <v>5</v>
      </c>
      <c r="B115" s="16" t="s">
        <v>209</v>
      </c>
      <c r="C115" s="16" t="s">
        <v>210</v>
      </c>
      <c r="D115">
        <v>17</v>
      </c>
      <c r="E115" s="15" t="s">
        <v>111</v>
      </c>
      <c r="F115">
        <v>76</v>
      </c>
      <c r="G115">
        <v>1</v>
      </c>
      <c r="H115">
        <v>2006</v>
      </c>
      <c r="I115" s="4">
        <v>0.0033921138</v>
      </c>
      <c r="J115">
        <v>361</v>
      </c>
      <c r="K115" t="str">
        <f t="shared" si="16"/>
        <v>No</v>
      </c>
      <c r="L115">
        <v>2007</v>
      </c>
      <c r="M115" s="4">
        <v>0.0025822152</v>
      </c>
      <c r="N115">
        <v>363</v>
      </c>
      <c r="O115" t="str">
        <f t="shared" si="17"/>
        <v>No</v>
      </c>
      <c r="P115" s="4">
        <f t="shared" si="10"/>
        <v>0.0033921138</v>
      </c>
    </row>
    <row r="116" spans="1:16" ht="12.75" customHeight="1">
      <c r="A116">
        <v>5</v>
      </c>
      <c r="B116" s="16" t="s">
        <v>209</v>
      </c>
      <c r="C116" s="16" t="s">
        <v>210</v>
      </c>
      <c r="D116">
        <v>17</v>
      </c>
      <c r="E116" s="15" t="s">
        <v>111</v>
      </c>
      <c r="F116">
        <v>1601</v>
      </c>
      <c r="G116">
        <v>1</v>
      </c>
      <c r="H116">
        <v>2006</v>
      </c>
      <c r="I116" s="4">
        <v>0.0045546821</v>
      </c>
      <c r="J116">
        <v>363</v>
      </c>
      <c r="K116" t="str">
        <f t="shared" si="16"/>
        <v>No</v>
      </c>
      <c r="L116">
        <v>2007</v>
      </c>
      <c r="M116" s="4">
        <v>0.0049868541</v>
      </c>
      <c r="N116">
        <v>365</v>
      </c>
      <c r="O116" t="str">
        <f t="shared" si="17"/>
        <v>No</v>
      </c>
      <c r="P116" s="4">
        <f t="shared" si="10"/>
        <v>0.0049868541</v>
      </c>
    </row>
    <row r="117" spans="1:16" ht="12.75" customHeight="1">
      <c r="A117">
        <v>5</v>
      </c>
      <c r="B117" s="16" t="s">
        <v>209</v>
      </c>
      <c r="C117" s="16" t="s">
        <v>210</v>
      </c>
      <c r="D117">
        <v>17</v>
      </c>
      <c r="E117" s="15" t="s">
        <v>111</v>
      </c>
      <c r="F117">
        <v>4002</v>
      </c>
      <c r="G117">
        <v>1</v>
      </c>
      <c r="H117">
        <v>2006</v>
      </c>
      <c r="I117" s="4">
        <v>0.0035900779</v>
      </c>
      <c r="J117">
        <v>365</v>
      </c>
      <c r="K117" t="str">
        <f t="shared" si="16"/>
        <v>No</v>
      </c>
      <c r="L117">
        <v>2007</v>
      </c>
      <c r="M117" s="4">
        <v>0.0030464164</v>
      </c>
      <c r="N117">
        <v>358</v>
      </c>
      <c r="O117" t="str">
        <f t="shared" si="17"/>
        <v>No</v>
      </c>
      <c r="P117" s="4">
        <f t="shared" si="10"/>
        <v>0.0035900779</v>
      </c>
    </row>
    <row r="118" spans="1:16" ht="12.75" customHeight="1">
      <c r="A118">
        <v>5</v>
      </c>
      <c r="B118" s="16" t="s">
        <v>209</v>
      </c>
      <c r="C118" s="16" t="s">
        <v>210</v>
      </c>
      <c r="D118">
        <v>17</v>
      </c>
      <c r="E118" s="15" t="s">
        <v>111</v>
      </c>
      <c r="F118">
        <v>4201</v>
      </c>
      <c r="G118">
        <v>1</v>
      </c>
      <c r="H118" t="s">
        <v>55</v>
      </c>
      <c r="I118" s="4" t="s">
        <v>55</v>
      </c>
      <c r="J118" t="s">
        <v>55</v>
      </c>
      <c r="K118" t="s">
        <v>55</v>
      </c>
      <c r="L118">
        <v>2007</v>
      </c>
      <c r="M118" s="4">
        <v>0.0014339577</v>
      </c>
      <c r="N118">
        <v>347</v>
      </c>
      <c r="O118" t="str">
        <f t="shared" si="17"/>
        <v>No</v>
      </c>
      <c r="P118" s="4">
        <f t="shared" si="10"/>
        <v>0.0014339577</v>
      </c>
    </row>
    <row r="119" spans="1:16" ht="12.75" customHeight="1">
      <c r="A119">
        <v>5</v>
      </c>
      <c r="B119" s="16" t="s">
        <v>209</v>
      </c>
      <c r="C119" s="16" t="s">
        <v>211</v>
      </c>
      <c r="D119">
        <v>17</v>
      </c>
      <c r="E119" s="15" t="s">
        <v>147</v>
      </c>
      <c r="F119">
        <v>7</v>
      </c>
      <c r="G119">
        <v>1</v>
      </c>
      <c r="H119">
        <v>2006</v>
      </c>
      <c r="I119" s="4">
        <v>0.0036277203</v>
      </c>
      <c r="J119">
        <v>363</v>
      </c>
      <c r="K119" t="str">
        <f aca="true" t="shared" si="18" ref="K119:K150">IF(I119&gt;0.03,"Yes","No")</f>
        <v>No</v>
      </c>
      <c r="L119">
        <v>2007</v>
      </c>
      <c r="M119" s="4">
        <v>0.0058011946</v>
      </c>
      <c r="N119">
        <v>360</v>
      </c>
      <c r="O119" t="str">
        <f t="shared" si="17"/>
        <v>No</v>
      </c>
      <c r="P119" s="4">
        <f t="shared" si="10"/>
        <v>0.0058011946</v>
      </c>
    </row>
    <row r="120" spans="1:16" ht="12.75" customHeight="1">
      <c r="A120">
        <v>5</v>
      </c>
      <c r="B120" s="16" t="s">
        <v>209</v>
      </c>
      <c r="C120" s="16" t="s">
        <v>212</v>
      </c>
      <c r="D120">
        <v>17</v>
      </c>
      <c r="E120">
        <v>115</v>
      </c>
      <c r="F120">
        <v>13</v>
      </c>
      <c r="G120">
        <v>1</v>
      </c>
      <c r="H120">
        <v>2006</v>
      </c>
      <c r="I120" s="4">
        <v>0.0027872446</v>
      </c>
      <c r="J120">
        <v>364</v>
      </c>
      <c r="K120" t="str">
        <f t="shared" si="18"/>
        <v>No</v>
      </c>
      <c r="L120">
        <v>2007</v>
      </c>
      <c r="M120" s="4">
        <v>0.0024770042</v>
      </c>
      <c r="N120">
        <v>365</v>
      </c>
      <c r="O120" t="str">
        <f t="shared" si="17"/>
        <v>No</v>
      </c>
      <c r="P120" s="4">
        <f t="shared" si="10"/>
        <v>0.0027872446</v>
      </c>
    </row>
    <row r="121" spans="1:16" ht="12.75" customHeight="1">
      <c r="A121">
        <v>5</v>
      </c>
      <c r="B121" s="16" t="s">
        <v>209</v>
      </c>
      <c r="C121" s="16" t="s">
        <v>213</v>
      </c>
      <c r="D121">
        <v>17</v>
      </c>
      <c r="E121">
        <v>117</v>
      </c>
      <c r="F121">
        <v>2</v>
      </c>
      <c r="G121">
        <v>1</v>
      </c>
      <c r="H121">
        <v>2006</v>
      </c>
      <c r="I121" s="4">
        <v>0.0013855081</v>
      </c>
      <c r="J121">
        <v>338</v>
      </c>
      <c r="K121" t="str">
        <f t="shared" si="18"/>
        <v>No</v>
      </c>
      <c r="L121">
        <v>2007</v>
      </c>
      <c r="M121" s="4">
        <v>0.0012560876</v>
      </c>
      <c r="N121">
        <v>363</v>
      </c>
      <c r="O121" t="str">
        <f t="shared" si="17"/>
        <v>No</v>
      </c>
      <c r="P121" s="4">
        <f t="shared" si="10"/>
        <v>0.0013855081</v>
      </c>
    </row>
    <row r="122" spans="1:16" ht="12.75" customHeight="1">
      <c r="A122">
        <v>5</v>
      </c>
      <c r="B122" s="16" t="s">
        <v>209</v>
      </c>
      <c r="C122" s="16" t="s">
        <v>214</v>
      </c>
      <c r="D122">
        <v>17</v>
      </c>
      <c r="E122">
        <v>119</v>
      </c>
      <c r="F122">
        <v>1010</v>
      </c>
      <c r="G122">
        <v>1</v>
      </c>
      <c r="H122">
        <v>2006</v>
      </c>
      <c r="I122" s="4">
        <v>0.0036773033</v>
      </c>
      <c r="J122">
        <v>363</v>
      </c>
      <c r="K122" t="str">
        <f t="shared" si="18"/>
        <v>No</v>
      </c>
      <c r="L122">
        <v>2007</v>
      </c>
      <c r="M122" s="4">
        <v>0.0033947215</v>
      </c>
      <c r="N122">
        <v>365</v>
      </c>
      <c r="O122" t="str">
        <f t="shared" si="17"/>
        <v>No</v>
      </c>
      <c r="P122" s="4">
        <f t="shared" si="10"/>
        <v>0.0036773033</v>
      </c>
    </row>
    <row r="123" spans="1:16" ht="12.75" customHeight="1">
      <c r="A123">
        <v>5</v>
      </c>
      <c r="B123" s="16" t="s">
        <v>209</v>
      </c>
      <c r="C123" s="16" t="s">
        <v>214</v>
      </c>
      <c r="D123">
        <v>17</v>
      </c>
      <c r="E123">
        <v>119</v>
      </c>
      <c r="F123">
        <v>3007</v>
      </c>
      <c r="G123">
        <v>3</v>
      </c>
      <c r="H123">
        <v>2006</v>
      </c>
      <c r="I123" s="4">
        <v>0.0029883951</v>
      </c>
      <c r="J123">
        <v>365</v>
      </c>
      <c r="K123" t="str">
        <f t="shared" si="18"/>
        <v>No</v>
      </c>
      <c r="L123">
        <v>2007</v>
      </c>
      <c r="M123" s="4">
        <v>0.0029339177</v>
      </c>
      <c r="N123">
        <v>362</v>
      </c>
      <c r="O123" t="str">
        <f t="shared" si="17"/>
        <v>No</v>
      </c>
      <c r="P123" s="4">
        <f t="shared" si="10"/>
        <v>0.0029883951</v>
      </c>
    </row>
    <row r="124" spans="1:16" ht="12.75" customHeight="1">
      <c r="A124">
        <v>5</v>
      </c>
      <c r="B124" s="16" t="s">
        <v>209</v>
      </c>
      <c r="C124" s="16" t="s">
        <v>214</v>
      </c>
      <c r="D124">
        <v>17</v>
      </c>
      <c r="E124">
        <v>119</v>
      </c>
      <c r="F124">
        <v>3009</v>
      </c>
      <c r="G124">
        <v>1</v>
      </c>
      <c r="H124">
        <v>2006</v>
      </c>
      <c r="I124" s="4">
        <v>0.0049723445</v>
      </c>
      <c r="J124">
        <v>361</v>
      </c>
      <c r="K124" t="str">
        <f t="shared" si="18"/>
        <v>No</v>
      </c>
      <c r="L124">
        <v>2007</v>
      </c>
      <c r="M124" s="4">
        <v>0.0040477309</v>
      </c>
      <c r="N124">
        <v>365</v>
      </c>
      <c r="O124" t="str">
        <f t="shared" si="17"/>
        <v>No</v>
      </c>
      <c r="P124" s="4">
        <f t="shared" si="10"/>
        <v>0.0049723445</v>
      </c>
    </row>
    <row r="125" spans="1:16" ht="12.75" customHeight="1">
      <c r="A125">
        <v>5</v>
      </c>
      <c r="B125" s="16" t="s">
        <v>209</v>
      </c>
      <c r="C125" s="16" t="s">
        <v>215</v>
      </c>
      <c r="D125">
        <v>17</v>
      </c>
      <c r="E125">
        <v>143</v>
      </c>
      <c r="F125">
        <v>24</v>
      </c>
      <c r="G125">
        <v>2</v>
      </c>
      <c r="H125">
        <v>2006</v>
      </c>
      <c r="I125" s="4">
        <v>0.0038025926</v>
      </c>
      <c r="J125">
        <v>365</v>
      </c>
      <c r="K125" t="str">
        <f t="shared" si="18"/>
        <v>No</v>
      </c>
      <c r="L125">
        <v>2007</v>
      </c>
      <c r="M125" s="4">
        <v>0.0024470637</v>
      </c>
      <c r="N125">
        <v>365</v>
      </c>
      <c r="O125" t="str">
        <f t="shared" si="17"/>
        <v>No</v>
      </c>
      <c r="P125" s="4">
        <f t="shared" si="10"/>
        <v>0.0038025926</v>
      </c>
    </row>
    <row r="126" spans="1:16" ht="12.75" customHeight="1">
      <c r="A126">
        <v>5</v>
      </c>
      <c r="B126" s="16" t="s">
        <v>209</v>
      </c>
      <c r="C126" s="16" t="s">
        <v>216</v>
      </c>
      <c r="D126">
        <v>17</v>
      </c>
      <c r="E126">
        <v>157</v>
      </c>
      <c r="F126">
        <v>1</v>
      </c>
      <c r="G126">
        <v>1</v>
      </c>
      <c r="H126">
        <v>2006</v>
      </c>
      <c r="I126" s="4">
        <v>0.0016611545</v>
      </c>
      <c r="J126">
        <v>362</v>
      </c>
      <c r="K126" t="str">
        <f t="shared" si="18"/>
        <v>No</v>
      </c>
      <c r="L126">
        <v>2007</v>
      </c>
      <c r="M126" s="4">
        <v>0.0014413346</v>
      </c>
      <c r="N126">
        <v>358</v>
      </c>
      <c r="O126" t="str">
        <f t="shared" si="17"/>
        <v>No</v>
      </c>
      <c r="P126" s="4">
        <f t="shared" si="10"/>
        <v>0.0016611545</v>
      </c>
    </row>
    <row r="127" spans="1:16" ht="12.75" customHeight="1">
      <c r="A127">
        <v>5</v>
      </c>
      <c r="B127" s="16" t="s">
        <v>209</v>
      </c>
      <c r="C127" s="16" t="s">
        <v>217</v>
      </c>
      <c r="D127">
        <v>17</v>
      </c>
      <c r="E127">
        <v>163</v>
      </c>
      <c r="F127">
        <v>10</v>
      </c>
      <c r="G127">
        <v>3</v>
      </c>
      <c r="H127">
        <v>2006</v>
      </c>
      <c r="I127" s="4">
        <v>0.0020936656</v>
      </c>
      <c r="J127">
        <v>347</v>
      </c>
      <c r="K127" t="str">
        <f t="shared" si="18"/>
        <v>No</v>
      </c>
      <c r="L127">
        <v>2007</v>
      </c>
      <c r="M127" s="4">
        <v>0.0018300312</v>
      </c>
      <c r="N127">
        <v>362</v>
      </c>
      <c r="O127" t="str">
        <f t="shared" si="17"/>
        <v>No</v>
      </c>
      <c r="P127" s="4">
        <f t="shared" si="10"/>
        <v>0.0020936656</v>
      </c>
    </row>
    <row r="128" spans="1:16" ht="12.75" customHeight="1">
      <c r="A128">
        <v>5</v>
      </c>
      <c r="B128" s="16" t="s">
        <v>209</v>
      </c>
      <c r="C128" s="16" t="s">
        <v>218</v>
      </c>
      <c r="D128">
        <v>17</v>
      </c>
      <c r="E128">
        <v>167</v>
      </c>
      <c r="F128">
        <v>6</v>
      </c>
      <c r="G128">
        <v>1</v>
      </c>
      <c r="H128">
        <v>2006</v>
      </c>
      <c r="I128" s="4">
        <v>0.0023084739</v>
      </c>
      <c r="J128">
        <v>354</v>
      </c>
      <c r="K128" t="str">
        <f t="shared" si="18"/>
        <v>No</v>
      </c>
      <c r="L128">
        <v>2007</v>
      </c>
      <c r="M128" s="4">
        <v>0.0026478229</v>
      </c>
      <c r="N128">
        <v>365</v>
      </c>
      <c r="O128" t="str">
        <f t="shared" si="17"/>
        <v>No</v>
      </c>
      <c r="P128" s="4">
        <f t="shared" si="10"/>
        <v>0.0026478229</v>
      </c>
    </row>
    <row r="129" spans="1:16" ht="12.75" customHeight="1">
      <c r="A129">
        <v>5</v>
      </c>
      <c r="B129" s="16" t="s">
        <v>209</v>
      </c>
      <c r="C129" s="16" t="s">
        <v>219</v>
      </c>
      <c r="D129">
        <v>17</v>
      </c>
      <c r="E129">
        <v>179</v>
      </c>
      <c r="F129">
        <v>4</v>
      </c>
      <c r="G129">
        <v>2</v>
      </c>
      <c r="H129">
        <v>2006</v>
      </c>
      <c r="I129" s="4">
        <v>0.0039351827</v>
      </c>
      <c r="J129">
        <v>358</v>
      </c>
      <c r="K129" t="str">
        <f t="shared" si="18"/>
        <v>No</v>
      </c>
      <c r="L129">
        <v>2007</v>
      </c>
      <c r="M129" s="4">
        <v>0.004379258</v>
      </c>
      <c r="N129">
        <v>365</v>
      </c>
      <c r="O129" t="str">
        <f t="shared" si="17"/>
        <v>No</v>
      </c>
      <c r="P129" s="4">
        <f t="shared" si="10"/>
        <v>0.004379258</v>
      </c>
    </row>
    <row r="130" spans="1:16" ht="12.75" customHeight="1">
      <c r="A130">
        <v>5</v>
      </c>
      <c r="B130" s="16" t="s">
        <v>209</v>
      </c>
      <c r="C130" s="16" t="s">
        <v>220</v>
      </c>
      <c r="D130">
        <v>17</v>
      </c>
      <c r="E130">
        <v>185</v>
      </c>
      <c r="F130">
        <v>1</v>
      </c>
      <c r="G130">
        <v>1</v>
      </c>
      <c r="H130">
        <v>2006</v>
      </c>
      <c r="I130" s="4">
        <v>0.0052114243</v>
      </c>
      <c r="J130">
        <v>361</v>
      </c>
      <c r="K130" t="str">
        <f t="shared" si="18"/>
        <v>No</v>
      </c>
      <c r="L130">
        <v>2007</v>
      </c>
      <c r="M130" s="4">
        <v>0.0045552048</v>
      </c>
      <c r="N130">
        <v>358</v>
      </c>
      <c r="O130" t="str">
        <f t="shared" si="17"/>
        <v>No</v>
      </c>
      <c r="P130" s="4">
        <f aca="true" t="shared" si="19" ref="P130:P193">MAX(I130,M130)</f>
        <v>0.0052114243</v>
      </c>
    </row>
    <row r="131" spans="1:16" ht="12.75" customHeight="1">
      <c r="A131">
        <v>5</v>
      </c>
      <c r="B131" s="16" t="s">
        <v>209</v>
      </c>
      <c r="C131" s="16" t="s">
        <v>220</v>
      </c>
      <c r="D131">
        <v>17</v>
      </c>
      <c r="E131">
        <v>185</v>
      </c>
      <c r="F131">
        <v>1001</v>
      </c>
      <c r="G131">
        <v>1</v>
      </c>
      <c r="H131">
        <v>2006</v>
      </c>
      <c r="I131" s="4">
        <v>0.0036220286</v>
      </c>
      <c r="J131">
        <v>357</v>
      </c>
      <c r="K131" t="str">
        <f t="shared" si="18"/>
        <v>No</v>
      </c>
      <c r="L131">
        <v>2007</v>
      </c>
      <c r="M131" s="4">
        <v>0.0032631828</v>
      </c>
      <c r="N131">
        <v>343</v>
      </c>
      <c r="O131" t="str">
        <f t="shared" si="17"/>
        <v>No</v>
      </c>
      <c r="P131" s="4">
        <f t="shared" si="19"/>
        <v>0.0036220286</v>
      </c>
    </row>
    <row r="132" spans="1:16" ht="12.75" customHeight="1">
      <c r="A132">
        <v>5</v>
      </c>
      <c r="B132" s="16" t="s">
        <v>209</v>
      </c>
      <c r="C132" s="16" t="s">
        <v>221</v>
      </c>
      <c r="D132">
        <v>17</v>
      </c>
      <c r="E132">
        <v>197</v>
      </c>
      <c r="F132">
        <v>13</v>
      </c>
      <c r="G132">
        <v>1</v>
      </c>
      <c r="H132">
        <v>2006</v>
      </c>
      <c r="I132" s="4">
        <v>0.0039771288</v>
      </c>
      <c r="J132">
        <v>353</v>
      </c>
      <c r="K132" t="str">
        <f t="shared" si="18"/>
        <v>No</v>
      </c>
      <c r="L132">
        <v>2007</v>
      </c>
      <c r="M132" s="4">
        <v>0.0043952839</v>
      </c>
      <c r="N132">
        <v>365</v>
      </c>
      <c r="O132" t="str">
        <f t="shared" si="17"/>
        <v>No</v>
      </c>
      <c r="P132" s="4">
        <f t="shared" si="19"/>
        <v>0.0043952839</v>
      </c>
    </row>
    <row r="133" spans="1:16" ht="12.75" customHeight="1">
      <c r="A133">
        <v>5</v>
      </c>
      <c r="B133" s="16" t="s">
        <v>222</v>
      </c>
      <c r="C133" s="16" t="s">
        <v>223</v>
      </c>
      <c r="D133">
        <v>18</v>
      </c>
      <c r="E133" s="15" t="s">
        <v>109</v>
      </c>
      <c r="F133">
        <v>2</v>
      </c>
      <c r="G133">
        <v>1</v>
      </c>
      <c r="H133">
        <v>2006</v>
      </c>
      <c r="I133" s="4">
        <v>0.0061780067</v>
      </c>
      <c r="J133">
        <v>342</v>
      </c>
      <c r="K133" t="str">
        <f t="shared" si="18"/>
        <v>No</v>
      </c>
      <c r="L133">
        <v>2007</v>
      </c>
      <c r="M133" s="4">
        <v>0.0051350775</v>
      </c>
      <c r="N133">
        <v>333</v>
      </c>
      <c r="O133" t="str">
        <f t="shared" si="17"/>
        <v>No</v>
      </c>
      <c r="P133" s="4">
        <f t="shared" si="19"/>
        <v>0.0061780067</v>
      </c>
    </row>
    <row r="134" spans="1:16" ht="12.75" customHeight="1">
      <c r="A134">
        <v>5</v>
      </c>
      <c r="B134" s="16" t="s">
        <v>222</v>
      </c>
      <c r="C134" s="16" t="s">
        <v>224</v>
      </c>
      <c r="D134">
        <v>18</v>
      </c>
      <c r="E134" s="15" t="s">
        <v>110</v>
      </c>
      <c r="F134">
        <v>4</v>
      </c>
      <c r="G134">
        <v>1</v>
      </c>
      <c r="H134">
        <v>2006</v>
      </c>
      <c r="I134" s="4">
        <v>0.004510969</v>
      </c>
      <c r="J134">
        <v>365</v>
      </c>
      <c r="K134" t="str">
        <f t="shared" si="18"/>
        <v>No</v>
      </c>
      <c r="L134">
        <v>2007</v>
      </c>
      <c r="M134" s="4">
        <v>0.0034931191</v>
      </c>
      <c r="N134">
        <v>360</v>
      </c>
      <c r="O134" t="str">
        <f t="shared" si="17"/>
        <v>No</v>
      </c>
      <c r="P134" s="4">
        <f t="shared" si="19"/>
        <v>0.004510969</v>
      </c>
    </row>
    <row r="135" spans="1:16" ht="12.75" customHeight="1">
      <c r="A135">
        <v>5</v>
      </c>
      <c r="B135" s="16" t="s">
        <v>222</v>
      </c>
      <c r="C135" s="16" t="s">
        <v>200</v>
      </c>
      <c r="D135">
        <v>18</v>
      </c>
      <c r="E135" s="15" t="s">
        <v>118</v>
      </c>
      <c r="F135">
        <v>4</v>
      </c>
      <c r="G135">
        <v>1</v>
      </c>
      <c r="H135">
        <v>2006</v>
      </c>
      <c r="I135" s="4">
        <v>0.0069351677</v>
      </c>
      <c r="J135">
        <v>345</v>
      </c>
      <c r="K135" t="str">
        <f t="shared" si="18"/>
        <v>No</v>
      </c>
      <c r="L135">
        <v>2007</v>
      </c>
      <c r="M135" s="4">
        <v>0.0060076788</v>
      </c>
      <c r="N135">
        <v>365</v>
      </c>
      <c r="O135" t="str">
        <f t="shared" si="17"/>
        <v>No</v>
      </c>
      <c r="P135" s="4">
        <f t="shared" si="19"/>
        <v>0.0069351677</v>
      </c>
    </row>
    <row r="136" spans="1:16" ht="12.75" customHeight="1">
      <c r="A136">
        <v>5</v>
      </c>
      <c r="B136" s="16" t="s">
        <v>222</v>
      </c>
      <c r="C136" s="16" t="s">
        <v>200</v>
      </c>
      <c r="D136">
        <v>18</v>
      </c>
      <c r="E136" s="15" t="s">
        <v>118</v>
      </c>
      <c r="F136">
        <v>7</v>
      </c>
      <c r="G136">
        <v>1</v>
      </c>
      <c r="H136">
        <v>2006</v>
      </c>
      <c r="I136" s="4">
        <v>0.0053323691</v>
      </c>
      <c r="J136">
        <v>365</v>
      </c>
      <c r="K136" t="str">
        <f t="shared" si="18"/>
        <v>No</v>
      </c>
      <c r="L136">
        <v>2007</v>
      </c>
      <c r="M136" s="4">
        <v>0.0049560188</v>
      </c>
      <c r="N136">
        <v>359</v>
      </c>
      <c r="O136" t="str">
        <f t="shared" si="17"/>
        <v>No</v>
      </c>
      <c r="P136" s="4">
        <f t="shared" si="19"/>
        <v>0.0053323691</v>
      </c>
    </row>
    <row r="137" spans="1:16" ht="12.75" customHeight="1">
      <c r="A137">
        <v>5</v>
      </c>
      <c r="B137" s="16" t="s">
        <v>222</v>
      </c>
      <c r="C137" s="16" t="s">
        <v>200</v>
      </c>
      <c r="D137">
        <v>18</v>
      </c>
      <c r="E137" s="15" t="s">
        <v>118</v>
      </c>
      <c r="F137">
        <v>1004</v>
      </c>
      <c r="G137">
        <v>1</v>
      </c>
      <c r="H137">
        <v>2006</v>
      </c>
      <c r="I137" s="4">
        <v>0.0053765462</v>
      </c>
      <c r="J137">
        <v>365</v>
      </c>
      <c r="K137" t="str">
        <f t="shared" si="18"/>
        <v>No</v>
      </c>
      <c r="L137">
        <v>2007</v>
      </c>
      <c r="M137" s="4">
        <v>0.0064445127</v>
      </c>
      <c r="N137">
        <v>357</v>
      </c>
      <c r="O137" t="str">
        <f t="shared" si="17"/>
        <v>No</v>
      </c>
      <c r="P137" s="4">
        <f t="shared" si="19"/>
        <v>0.0064445127</v>
      </c>
    </row>
    <row r="138" spans="1:16" ht="12.75" customHeight="1">
      <c r="A138">
        <v>5</v>
      </c>
      <c r="B138" s="16" t="s">
        <v>222</v>
      </c>
      <c r="C138" s="16" t="s">
        <v>225</v>
      </c>
      <c r="D138">
        <v>18</v>
      </c>
      <c r="E138" s="15" t="s">
        <v>119</v>
      </c>
      <c r="F138">
        <v>1</v>
      </c>
      <c r="G138">
        <v>1</v>
      </c>
      <c r="H138">
        <v>2006</v>
      </c>
      <c r="I138" s="4">
        <v>0.0062392738</v>
      </c>
      <c r="J138">
        <v>341</v>
      </c>
      <c r="K138" t="str">
        <f t="shared" si="18"/>
        <v>No</v>
      </c>
      <c r="L138">
        <v>2007</v>
      </c>
      <c r="M138" s="4">
        <v>0.0063410756</v>
      </c>
      <c r="N138">
        <v>356</v>
      </c>
      <c r="O138" t="str">
        <f t="shared" si="17"/>
        <v>No</v>
      </c>
      <c r="P138" s="4">
        <f t="shared" si="19"/>
        <v>0.0063410756</v>
      </c>
    </row>
    <row r="139" spans="1:16" ht="12.75" customHeight="1">
      <c r="A139">
        <v>5</v>
      </c>
      <c r="B139" s="16" t="s">
        <v>222</v>
      </c>
      <c r="C139" s="16" t="s">
        <v>226</v>
      </c>
      <c r="D139">
        <v>18</v>
      </c>
      <c r="E139" s="15" t="s">
        <v>122</v>
      </c>
      <c r="F139">
        <v>1</v>
      </c>
      <c r="G139">
        <v>2</v>
      </c>
      <c r="H139">
        <v>2006</v>
      </c>
      <c r="I139" s="4">
        <v>0.0036900141</v>
      </c>
      <c r="J139">
        <v>365</v>
      </c>
      <c r="K139" t="str">
        <f t="shared" si="18"/>
        <v>No</v>
      </c>
      <c r="L139">
        <v>2007</v>
      </c>
      <c r="M139" s="4">
        <v>0.0042848201</v>
      </c>
      <c r="N139">
        <v>365</v>
      </c>
      <c r="O139" t="str">
        <f t="shared" si="17"/>
        <v>No</v>
      </c>
      <c r="P139" s="4">
        <f t="shared" si="19"/>
        <v>0.0042848201</v>
      </c>
    </row>
    <row r="140" spans="1:16" ht="12.75" customHeight="1">
      <c r="A140">
        <v>5</v>
      </c>
      <c r="B140" s="16" t="s">
        <v>222</v>
      </c>
      <c r="C140" s="16" t="s">
        <v>226</v>
      </c>
      <c r="D140">
        <v>18</v>
      </c>
      <c r="E140" s="15" t="s">
        <v>122</v>
      </c>
      <c r="F140">
        <v>2</v>
      </c>
      <c r="G140">
        <v>1</v>
      </c>
      <c r="H140">
        <v>2006</v>
      </c>
      <c r="I140" s="4">
        <v>0.0077780969</v>
      </c>
      <c r="J140">
        <v>361</v>
      </c>
      <c r="K140" t="str">
        <f t="shared" si="18"/>
        <v>No</v>
      </c>
      <c r="L140">
        <v>2007</v>
      </c>
      <c r="M140" s="4">
        <v>0.0064608739</v>
      </c>
      <c r="N140">
        <v>365</v>
      </c>
      <c r="O140" t="str">
        <f t="shared" si="17"/>
        <v>No</v>
      </c>
      <c r="P140" s="4">
        <f t="shared" si="19"/>
        <v>0.0077780969</v>
      </c>
    </row>
    <row r="141" spans="1:16" ht="12.75" customHeight="1">
      <c r="A141">
        <v>5</v>
      </c>
      <c r="B141" s="16" t="s">
        <v>222</v>
      </c>
      <c r="C141" s="16" t="s">
        <v>227</v>
      </c>
      <c r="D141">
        <v>18</v>
      </c>
      <c r="E141" s="15" t="s">
        <v>128</v>
      </c>
      <c r="F141">
        <v>1</v>
      </c>
      <c r="G141">
        <v>1</v>
      </c>
      <c r="H141">
        <v>2006</v>
      </c>
      <c r="I141" s="4">
        <v>0.001350592</v>
      </c>
      <c r="J141">
        <v>355</v>
      </c>
      <c r="K141" t="str">
        <f t="shared" si="18"/>
        <v>No</v>
      </c>
      <c r="L141" t="s">
        <v>55</v>
      </c>
      <c r="M141" s="4" t="s">
        <v>55</v>
      </c>
      <c r="N141" t="s">
        <v>55</v>
      </c>
      <c r="O141" t="s">
        <v>55</v>
      </c>
      <c r="P141" s="4">
        <f t="shared" si="19"/>
        <v>0.001350592</v>
      </c>
    </row>
    <row r="142" spans="1:16" ht="12.75" customHeight="1">
      <c r="A142">
        <v>5</v>
      </c>
      <c r="B142" s="16" t="s">
        <v>222</v>
      </c>
      <c r="C142" s="16" t="s">
        <v>227</v>
      </c>
      <c r="D142">
        <v>18</v>
      </c>
      <c r="E142" s="15" t="s">
        <v>128</v>
      </c>
      <c r="F142">
        <v>2</v>
      </c>
      <c r="G142">
        <v>1</v>
      </c>
      <c r="H142">
        <v>2006</v>
      </c>
      <c r="I142" s="4">
        <v>0.0025103441</v>
      </c>
      <c r="J142">
        <v>358</v>
      </c>
      <c r="K142" t="str">
        <f t="shared" si="18"/>
        <v>No</v>
      </c>
      <c r="L142">
        <v>2007</v>
      </c>
      <c r="M142" s="4">
        <v>0.003427504</v>
      </c>
      <c r="N142">
        <v>364</v>
      </c>
      <c r="O142" t="str">
        <f>IF(M142&gt;0.03,"Yes","No")</f>
        <v>No</v>
      </c>
      <c r="P142" s="4">
        <f t="shared" si="19"/>
        <v>0.003427504</v>
      </c>
    </row>
    <row r="143" spans="1:16" ht="12.75" customHeight="1">
      <c r="A143">
        <v>5</v>
      </c>
      <c r="B143" s="16" t="s">
        <v>222</v>
      </c>
      <c r="C143" s="16" t="s">
        <v>227</v>
      </c>
      <c r="D143">
        <v>18</v>
      </c>
      <c r="E143" s="15" t="s">
        <v>128</v>
      </c>
      <c r="F143">
        <v>3</v>
      </c>
      <c r="G143">
        <v>1</v>
      </c>
      <c r="H143">
        <v>2006</v>
      </c>
      <c r="I143" s="4">
        <v>0.0039956886</v>
      </c>
      <c r="J143">
        <v>357</v>
      </c>
      <c r="K143" t="str">
        <f t="shared" si="18"/>
        <v>No</v>
      </c>
      <c r="L143" t="s">
        <v>55</v>
      </c>
      <c r="M143" s="4" t="s">
        <v>55</v>
      </c>
      <c r="N143" t="s">
        <v>55</v>
      </c>
      <c r="O143" t="s">
        <v>55</v>
      </c>
      <c r="P143" s="4">
        <f t="shared" si="19"/>
        <v>0.0039956886</v>
      </c>
    </row>
    <row r="144" spans="1:16" ht="12.75" customHeight="1">
      <c r="A144">
        <v>5</v>
      </c>
      <c r="B144" s="16" t="s">
        <v>222</v>
      </c>
      <c r="C144" s="16" t="s">
        <v>228</v>
      </c>
      <c r="D144">
        <v>18</v>
      </c>
      <c r="E144" s="15" t="s">
        <v>133</v>
      </c>
      <c r="F144">
        <v>2</v>
      </c>
      <c r="G144">
        <v>1</v>
      </c>
      <c r="H144">
        <v>2006</v>
      </c>
      <c r="I144" s="4">
        <v>0.0049122503</v>
      </c>
      <c r="J144">
        <v>354</v>
      </c>
      <c r="K144" t="str">
        <f t="shared" si="18"/>
        <v>No</v>
      </c>
      <c r="L144">
        <v>2007</v>
      </c>
      <c r="M144" s="4">
        <v>0.0023696421</v>
      </c>
      <c r="N144">
        <v>364</v>
      </c>
      <c r="O144" t="str">
        <f aca="true" t="shared" si="20" ref="O144:O171">IF(M144&gt;0.03,"Yes","No")</f>
        <v>No</v>
      </c>
      <c r="P144" s="4">
        <f t="shared" si="19"/>
        <v>0.0049122503</v>
      </c>
    </row>
    <row r="145" spans="1:16" ht="12.75" customHeight="1">
      <c r="A145">
        <v>5</v>
      </c>
      <c r="B145" s="16" t="s">
        <v>222</v>
      </c>
      <c r="C145" s="16" t="s">
        <v>229</v>
      </c>
      <c r="D145">
        <v>18</v>
      </c>
      <c r="E145" s="15" t="s">
        <v>142</v>
      </c>
      <c r="F145">
        <v>22</v>
      </c>
      <c r="G145">
        <v>1</v>
      </c>
      <c r="H145">
        <v>2006</v>
      </c>
      <c r="I145" s="4">
        <v>0.0032873058</v>
      </c>
      <c r="J145">
        <v>351</v>
      </c>
      <c r="K145" t="str">
        <f t="shared" si="18"/>
        <v>No</v>
      </c>
      <c r="L145">
        <v>2007</v>
      </c>
      <c r="M145" s="4">
        <v>0.0032869072</v>
      </c>
      <c r="N145">
        <v>363</v>
      </c>
      <c r="O145" t="str">
        <f t="shared" si="20"/>
        <v>No</v>
      </c>
      <c r="P145" s="4">
        <f t="shared" si="19"/>
        <v>0.0032873058</v>
      </c>
    </row>
    <row r="146" spans="1:16" ht="12.75" customHeight="1">
      <c r="A146">
        <v>5</v>
      </c>
      <c r="B146" s="16" t="s">
        <v>222</v>
      </c>
      <c r="C146" s="16" t="s">
        <v>229</v>
      </c>
      <c r="D146">
        <v>18</v>
      </c>
      <c r="E146" s="15" t="s">
        <v>142</v>
      </c>
      <c r="F146">
        <v>2008</v>
      </c>
      <c r="G146">
        <v>1</v>
      </c>
      <c r="H146">
        <v>2006</v>
      </c>
      <c r="I146" s="4">
        <v>0.003743473</v>
      </c>
      <c r="J146">
        <v>365</v>
      </c>
      <c r="K146" t="str">
        <f t="shared" si="18"/>
        <v>No</v>
      </c>
      <c r="L146">
        <v>2007</v>
      </c>
      <c r="M146" s="4">
        <v>0.005125755</v>
      </c>
      <c r="N146">
        <v>365</v>
      </c>
      <c r="O146" t="str">
        <f t="shared" si="20"/>
        <v>No</v>
      </c>
      <c r="P146" s="4">
        <f t="shared" si="19"/>
        <v>0.005125755</v>
      </c>
    </row>
    <row r="147" spans="1:16" ht="12.75" customHeight="1">
      <c r="A147">
        <v>5</v>
      </c>
      <c r="B147" s="16" t="s">
        <v>222</v>
      </c>
      <c r="C147" s="16" t="s">
        <v>230</v>
      </c>
      <c r="D147">
        <v>18</v>
      </c>
      <c r="E147" s="15" t="s">
        <v>143</v>
      </c>
      <c r="F147">
        <v>5</v>
      </c>
      <c r="G147">
        <v>1</v>
      </c>
      <c r="H147">
        <v>2006</v>
      </c>
      <c r="I147" s="4">
        <v>0.0033341765</v>
      </c>
      <c r="J147">
        <v>352</v>
      </c>
      <c r="K147" t="str">
        <f t="shared" si="18"/>
        <v>No</v>
      </c>
      <c r="L147">
        <v>2007</v>
      </c>
      <c r="M147" s="4">
        <v>0.0021920742</v>
      </c>
      <c r="N147">
        <v>363</v>
      </c>
      <c r="O147" t="str">
        <f t="shared" si="20"/>
        <v>No</v>
      </c>
      <c r="P147" s="4">
        <f t="shared" si="19"/>
        <v>0.0033341765</v>
      </c>
    </row>
    <row r="148" spans="1:16" ht="12.75" customHeight="1">
      <c r="A148">
        <v>5</v>
      </c>
      <c r="B148" s="16" t="s">
        <v>222</v>
      </c>
      <c r="C148" s="16" t="s">
        <v>231</v>
      </c>
      <c r="D148">
        <v>18</v>
      </c>
      <c r="E148" s="15" t="s">
        <v>146</v>
      </c>
      <c r="F148">
        <v>42</v>
      </c>
      <c r="G148">
        <v>1</v>
      </c>
      <c r="H148">
        <v>2006</v>
      </c>
      <c r="I148" s="4">
        <v>0.0036292864</v>
      </c>
      <c r="J148">
        <v>363</v>
      </c>
      <c r="K148" t="str">
        <f t="shared" si="18"/>
        <v>No</v>
      </c>
      <c r="L148">
        <v>2007</v>
      </c>
      <c r="M148" s="4">
        <v>0.0035572474</v>
      </c>
      <c r="N148">
        <v>365</v>
      </c>
      <c r="O148" t="str">
        <f t="shared" si="20"/>
        <v>No</v>
      </c>
      <c r="P148" s="4">
        <f t="shared" si="19"/>
        <v>0.0036292864</v>
      </c>
    </row>
    <row r="149" spans="1:16" ht="12.75" customHeight="1">
      <c r="A149">
        <v>5</v>
      </c>
      <c r="B149" s="16" t="s">
        <v>222</v>
      </c>
      <c r="C149" s="16" t="s">
        <v>231</v>
      </c>
      <c r="D149">
        <v>18</v>
      </c>
      <c r="E149" s="15" t="s">
        <v>146</v>
      </c>
      <c r="F149">
        <v>57</v>
      </c>
      <c r="G149">
        <v>1</v>
      </c>
      <c r="H149">
        <v>2006</v>
      </c>
      <c r="I149" s="4">
        <v>0.0047583869</v>
      </c>
      <c r="J149">
        <v>357</v>
      </c>
      <c r="K149" t="str">
        <f t="shared" si="18"/>
        <v>No</v>
      </c>
      <c r="L149">
        <v>2007</v>
      </c>
      <c r="M149" s="4">
        <v>0.0046215223</v>
      </c>
      <c r="N149">
        <v>365</v>
      </c>
      <c r="O149" t="str">
        <f t="shared" si="20"/>
        <v>No</v>
      </c>
      <c r="P149" s="4">
        <f t="shared" si="19"/>
        <v>0.0047583869</v>
      </c>
    </row>
    <row r="150" spans="1:16" ht="12.75" customHeight="1">
      <c r="A150">
        <v>5</v>
      </c>
      <c r="B150" s="16" t="s">
        <v>222</v>
      </c>
      <c r="C150" s="16" t="s">
        <v>231</v>
      </c>
      <c r="D150">
        <v>18</v>
      </c>
      <c r="E150" s="15" t="s">
        <v>146</v>
      </c>
      <c r="F150">
        <v>73</v>
      </c>
      <c r="G150">
        <v>1</v>
      </c>
      <c r="H150">
        <v>2006</v>
      </c>
      <c r="I150" s="4">
        <v>0.0101777372</v>
      </c>
      <c r="J150">
        <v>365</v>
      </c>
      <c r="K150" t="str">
        <f t="shared" si="18"/>
        <v>No</v>
      </c>
      <c r="L150">
        <v>2007</v>
      </c>
      <c r="M150" s="4">
        <v>0.0036807331</v>
      </c>
      <c r="N150">
        <v>363</v>
      </c>
      <c r="O150" t="str">
        <f t="shared" si="20"/>
        <v>No</v>
      </c>
      <c r="P150" s="4">
        <f t="shared" si="19"/>
        <v>0.0101777372</v>
      </c>
    </row>
    <row r="151" spans="1:16" ht="12.75" customHeight="1">
      <c r="A151">
        <v>5</v>
      </c>
      <c r="B151" s="16" t="s">
        <v>222</v>
      </c>
      <c r="C151" s="16" t="s">
        <v>232</v>
      </c>
      <c r="D151">
        <v>18</v>
      </c>
      <c r="E151">
        <v>109</v>
      </c>
      <c r="F151">
        <v>1001</v>
      </c>
      <c r="G151">
        <v>1</v>
      </c>
      <c r="H151">
        <v>2006</v>
      </c>
      <c r="I151" s="4">
        <v>0.0042676798</v>
      </c>
      <c r="J151">
        <v>362</v>
      </c>
      <c r="K151" t="str">
        <f aca="true" t="shared" si="21" ref="K151:K179">IF(I151&gt;0.03,"Yes","No")</f>
        <v>No</v>
      </c>
      <c r="L151">
        <v>2007</v>
      </c>
      <c r="M151" s="4">
        <v>0.0048011325</v>
      </c>
      <c r="N151">
        <v>364</v>
      </c>
      <c r="O151" t="str">
        <f t="shared" si="20"/>
        <v>No</v>
      </c>
      <c r="P151" s="4">
        <f t="shared" si="19"/>
        <v>0.0048011325</v>
      </c>
    </row>
    <row r="152" spans="1:16" ht="12.75" customHeight="1">
      <c r="A152">
        <v>5</v>
      </c>
      <c r="B152" s="16" t="s">
        <v>222</v>
      </c>
      <c r="C152" s="16" t="s">
        <v>233</v>
      </c>
      <c r="D152">
        <v>18</v>
      </c>
      <c r="E152">
        <v>125</v>
      </c>
      <c r="F152">
        <v>5</v>
      </c>
      <c r="G152">
        <v>1</v>
      </c>
      <c r="H152">
        <v>2006</v>
      </c>
      <c r="I152" s="4">
        <v>0.0050696562</v>
      </c>
      <c r="J152">
        <v>358</v>
      </c>
      <c r="K152" t="str">
        <f t="shared" si="21"/>
        <v>No</v>
      </c>
      <c r="L152">
        <v>2007</v>
      </c>
      <c r="M152" s="4">
        <v>0.0044417809</v>
      </c>
      <c r="N152">
        <v>357</v>
      </c>
      <c r="O152" t="str">
        <f t="shared" si="20"/>
        <v>No</v>
      </c>
      <c r="P152" s="4">
        <f t="shared" si="19"/>
        <v>0.0050696562</v>
      </c>
    </row>
    <row r="153" spans="1:16" ht="12.75" customHeight="1">
      <c r="A153">
        <v>5</v>
      </c>
      <c r="B153" s="16" t="s">
        <v>222</v>
      </c>
      <c r="C153" s="16" t="s">
        <v>234</v>
      </c>
      <c r="D153">
        <v>18</v>
      </c>
      <c r="E153">
        <v>127</v>
      </c>
      <c r="F153">
        <v>11</v>
      </c>
      <c r="G153">
        <v>1</v>
      </c>
      <c r="H153">
        <v>2006</v>
      </c>
      <c r="I153" s="4">
        <v>0.0048702519</v>
      </c>
      <c r="J153">
        <v>353</v>
      </c>
      <c r="K153" t="str">
        <f t="shared" si="21"/>
        <v>No</v>
      </c>
      <c r="L153">
        <v>2007</v>
      </c>
      <c r="M153" s="4">
        <v>0.0031027424</v>
      </c>
      <c r="N153">
        <v>365</v>
      </c>
      <c r="O153" t="str">
        <f t="shared" si="20"/>
        <v>No</v>
      </c>
      <c r="P153" s="4">
        <f t="shared" si="19"/>
        <v>0.0048702519</v>
      </c>
    </row>
    <row r="154" spans="1:16" ht="12.75" customHeight="1">
      <c r="A154">
        <v>5</v>
      </c>
      <c r="B154" s="16" t="s">
        <v>222</v>
      </c>
      <c r="C154" s="16" t="s">
        <v>235</v>
      </c>
      <c r="D154">
        <v>18</v>
      </c>
      <c r="E154">
        <v>147</v>
      </c>
      <c r="F154">
        <v>10</v>
      </c>
      <c r="G154">
        <v>1</v>
      </c>
      <c r="H154">
        <v>2006</v>
      </c>
      <c r="I154" s="4">
        <v>0.0051395184</v>
      </c>
      <c r="J154">
        <v>365</v>
      </c>
      <c r="K154" t="str">
        <f t="shared" si="21"/>
        <v>No</v>
      </c>
      <c r="L154">
        <v>2007</v>
      </c>
      <c r="M154" s="4">
        <v>0.0050108594</v>
      </c>
      <c r="N154">
        <v>365</v>
      </c>
      <c r="O154" t="str">
        <f t="shared" si="20"/>
        <v>No</v>
      </c>
      <c r="P154" s="4">
        <f t="shared" si="19"/>
        <v>0.0051395184</v>
      </c>
    </row>
    <row r="155" spans="1:16" ht="12.75" customHeight="1">
      <c r="A155">
        <v>5</v>
      </c>
      <c r="B155" s="16" t="s">
        <v>222</v>
      </c>
      <c r="C155" s="16" t="s">
        <v>236</v>
      </c>
      <c r="D155">
        <v>18</v>
      </c>
      <c r="E155">
        <v>163</v>
      </c>
      <c r="F155">
        <v>12</v>
      </c>
      <c r="G155">
        <v>1</v>
      </c>
      <c r="H155">
        <v>2006</v>
      </c>
      <c r="I155" s="4">
        <v>0.0025823033</v>
      </c>
      <c r="J155">
        <v>364</v>
      </c>
      <c r="K155" t="str">
        <f t="shared" si="21"/>
        <v>No</v>
      </c>
      <c r="L155">
        <v>2007</v>
      </c>
      <c r="M155" s="4">
        <v>0.0031788372</v>
      </c>
      <c r="N155">
        <v>347</v>
      </c>
      <c r="O155" t="str">
        <f t="shared" si="20"/>
        <v>No</v>
      </c>
      <c r="P155" s="4">
        <f t="shared" si="19"/>
        <v>0.0031788372</v>
      </c>
    </row>
    <row r="156" spans="1:16" ht="12.75" customHeight="1">
      <c r="A156">
        <v>5</v>
      </c>
      <c r="B156" s="16" t="s">
        <v>222</v>
      </c>
      <c r="C156" s="16" t="s">
        <v>236</v>
      </c>
      <c r="D156">
        <v>18</v>
      </c>
      <c r="E156">
        <v>163</v>
      </c>
      <c r="F156">
        <v>1002</v>
      </c>
      <c r="G156">
        <v>1</v>
      </c>
      <c r="H156">
        <v>2006</v>
      </c>
      <c r="I156" s="4">
        <v>0.0014865857</v>
      </c>
      <c r="J156">
        <v>365</v>
      </c>
      <c r="K156" t="str">
        <f t="shared" si="21"/>
        <v>No</v>
      </c>
      <c r="L156">
        <v>2007</v>
      </c>
      <c r="M156" s="4">
        <v>0.0014808747</v>
      </c>
      <c r="N156">
        <v>357</v>
      </c>
      <c r="O156" t="str">
        <f t="shared" si="20"/>
        <v>No</v>
      </c>
      <c r="P156" s="4">
        <f t="shared" si="19"/>
        <v>0.0014865857</v>
      </c>
    </row>
    <row r="157" spans="1:16" ht="12.75" customHeight="1">
      <c r="A157">
        <v>5</v>
      </c>
      <c r="B157" s="16" t="s">
        <v>222</v>
      </c>
      <c r="C157" s="16" t="s">
        <v>237</v>
      </c>
      <c r="D157">
        <v>18</v>
      </c>
      <c r="E157">
        <v>167</v>
      </c>
      <c r="F157">
        <v>18</v>
      </c>
      <c r="G157">
        <v>2</v>
      </c>
      <c r="H157">
        <v>2006</v>
      </c>
      <c r="I157" s="4">
        <v>0.0037714945</v>
      </c>
      <c r="J157">
        <v>363</v>
      </c>
      <c r="K157" t="str">
        <f t="shared" si="21"/>
        <v>No</v>
      </c>
      <c r="L157">
        <v>2007</v>
      </c>
      <c r="M157" s="4">
        <v>0.004374216</v>
      </c>
      <c r="N157">
        <v>358</v>
      </c>
      <c r="O157" t="str">
        <f t="shared" si="20"/>
        <v>No</v>
      </c>
      <c r="P157" s="4">
        <f t="shared" si="19"/>
        <v>0.004374216</v>
      </c>
    </row>
    <row r="158" spans="1:16" ht="12.75" customHeight="1">
      <c r="A158">
        <v>5</v>
      </c>
      <c r="B158" s="16" t="s">
        <v>222</v>
      </c>
      <c r="C158" s="16" t="s">
        <v>237</v>
      </c>
      <c r="D158">
        <v>18</v>
      </c>
      <c r="E158">
        <v>167</v>
      </c>
      <c r="F158">
        <v>1014</v>
      </c>
      <c r="G158">
        <v>1</v>
      </c>
      <c r="H158">
        <v>2006</v>
      </c>
      <c r="I158" s="4">
        <v>0.00506391</v>
      </c>
      <c r="J158">
        <v>365</v>
      </c>
      <c r="K158" t="str">
        <f t="shared" si="21"/>
        <v>No</v>
      </c>
      <c r="L158">
        <v>2007</v>
      </c>
      <c r="M158" s="4">
        <v>0.0053172482</v>
      </c>
      <c r="N158">
        <v>365</v>
      </c>
      <c r="O158" t="str">
        <f t="shared" si="20"/>
        <v>No</v>
      </c>
      <c r="P158" s="4">
        <f t="shared" si="19"/>
        <v>0.0053172482</v>
      </c>
    </row>
    <row r="159" spans="1:16" ht="12.75" customHeight="1">
      <c r="A159">
        <v>5</v>
      </c>
      <c r="B159" s="16" t="s">
        <v>222</v>
      </c>
      <c r="C159" s="16" t="s">
        <v>238</v>
      </c>
      <c r="D159">
        <v>18</v>
      </c>
      <c r="E159">
        <v>173</v>
      </c>
      <c r="F159">
        <v>2</v>
      </c>
      <c r="G159">
        <v>1</v>
      </c>
      <c r="H159">
        <v>2006</v>
      </c>
      <c r="I159" s="4">
        <v>0.0074755518</v>
      </c>
      <c r="J159">
        <v>343</v>
      </c>
      <c r="K159" t="str">
        <f t="shared" si="21"/>
        <v>No</v>
      </c>
      <c r="L159">
        <v>2007</v>
      </c>
      <c r="M159" s="4">
        <v>0.0030516071</v>
      </c>
      <c r="N159">
        <v>356</v>
      </c>
      <c r="O159" t="str">
        <f t="shared" si="20"/>
        <v>No</v>
      </c>
      <c r="P159" s="4">
        <f t="shared" si="19"/>
        <v>0.0074755518</v>
      </c>
    </row>
    <row r="160" spans="1:16" ht="12.75" customHeight="1">
      <c r="A160">
        <v>5</v>
      </c>
      <c r="B160" s="16" t="s">
        <v>222</v>
      </c>
      <c r="C160" s="16" t="s">
        <v>239</v>
      </c>
      <c r="D160">
        <v>18</v>
      </c>
      <c r="E160">
        <v>177</v>
      </c>
      <c r="F160">
        <v>6</v>
      </c>
      <c r="G160">
        <v>1</v>
      </c>
      <c r="H160">
        <v>2006</v>
      </c>
      <c r="I160" s="4">
        <v>0.0036537108</v>
      </c>
      <c r="J160">
        <v>364</v>
      </c>
      <c r="K160" t="str">
        <f t="shared" si="21"/>
        <v>No</v>
      </c>
      <c r="L160">
        <v>2007</v>
      </c>
      <c r="M160" s="4">
        <v>0.0056667232</v>
      </c>
      <c r="N160">
        <v>361</v>
      </c>
      <c r="O160" t="str">
        <f t="shared" si="20"/>
        <v>No</v>
      </c>
      <c r="P160" s="4">
        <f t="shared" si="19"/>
        <v>0.0056667232</v>
      </c>
    </row>
    <row r="161" spans="1:16" ht="12.75" customHeight="1">
      <c r="A161">
        <v>5</v>
      </c>
      <c r="B161" s="16" t="s">
        <v>222</v>
      </c>
      <c r="C161" s="16" t="s">
        <v>239</v>
      </c>
      <c r="D161">
        <v>18</v>
      </c>
      <c r="E161">
        <v>177</v>
      </c>
      <c r="F161">
        <v>7</v>
      </c>
      <c r="G161">
        <v>1</v>
      </c>
      <c r="H161">
        <v>2006</v>
      </c>
      <c r="I161" s="4">
        <v>0.0027715497</v>
      </c>
      <c r="J161">
        <v>364</v>
      </c>
      <c r="K161" t="str">
        <f t="shared" si="21"/>
        <v>No</v>
      </c>
      <c r="L161">
        <v>2007</v>
      </c>
      <c r="M161" s="4">
        <v>0.0031027922</v>
      </c>
      <c r="N161">
        <v>362</v>
      </c>
      <c r="O161" t="str">
        <f t="shared" si="20"/>
        <v>No</v>
      </c>
      <c r="P161" s="4">
        <f t="shared" si="19"/>
        <v>0.0031027922</v>
      </c>
    </row>
    <row r="162" spans="1:16" ht="12.75" customHeight="1">
      <c r="A162">
        <v>7</v>
      </c>
      <c r="B162" s="16" t="s">
        <v>240</v>
      </c>
      <c r="C162" s="16" t="s">
        <v>241</v>
      </c>
      <c r="D162">
        <v>19</v>
      </c>
      <c r="E162" s="15" t="s">
        <v>119</v>
      </c>
      <c r="F162">
        <v>19</v>
      </c>
      <c r="G162">
        <v>1</v>
      </c>
      <c r="H162">
        <v>2006</v>
      </c>
      <c r="I162" s="4">
        <v>0.002254882</v>
      </c>
      <c r="J162">
        <v>350</v>
      </c>
      <c r="K162" t="str">
        <f t="shared" si="21"/>
        <v>No</v>
      </c>
      <c r="L162">
        <v>2007</v>
      </c>
      <c r="M162" s="4">
        <v>0.0022194534</v>
      </c>
      <c r="N162">
        <v>365</v>
      </c>
      <c r="O162" t="str">
        <f t="shared" si="20"/>
        <v>No</v>
      </c>
      <c r="P162" s="4">
        <f t="shared" si="19"/>
        <v>0.002254882</v>
      </c>
    </row>
    <row r="163" spans="1:16" ht="12.75" customHeight="1">
      <c r="A163">
        <v>7</v>
      </c>
      <c r="B163" s="16" t="s">
        <v>240</v>
      </c>
      <c r="C163" s="16" t="s">
        <v>242</v>
      </c>
      <c r="D163">
        <v>19</v>
      </c>
      <c r="E163">
        <v>113</v>
      </c>
      <c r="F163">
        <v>29</v>
      </c>
      <c r="G163">
        <v>1</v>
      </c>
      <c r="H163">
        <v>2006</v>
      </c>
      <c r="I163" s="4">
        <v>0.0008036267</v>
      </c>
      <c r="J163">
        <v>365</v>
      </c>
      <c r="K163" t="str">
        <f t="shared" si="21"/>
        <v>No</v>
      </c>
      <c r="L163">
        <v>2007</v>
      </c>
      <c r="M163" s="4">
        <v>0.0009248155</v>
      </c>
      <c r="N163">
        <v>343</v>
      </c>
      <c r="O163" t="str">
        <f t="shared" si="20"/>
        <v>No</v>
      </c>
      <c r="P163" s="4">
        <f t="shared" si="19"/>
        <v>0.0009248155</v>
      </c>
    </row>
    <row r="164" spans="1:16" ht="12.75" customHeight="1">
      <c r="A164">
        <v>7</v>
      </c>
      <c r="B164" s="16" t="s">
        <v>240</v>
      </c>
      <c r="C164" s="16" t="s">
        <v>242</v>
      </c>
      <c r="D164">
        <v>19</v>
      </c>
      <c r="E164">
        <v>113</v>
      </c>
      <c r="F164">
        <v>31</v>
      </c>
      <c r="G164">
        <v>1</v>
      </c>
      <c r="H164">
        <v>2006</v>
      </c>
      <c r="I164" s="4">
        <v>0.0032326258</v>
      </c>
      <c r="J164">
        <v>361</v>
      </c>
      <c r="K164" t="str">
        <f t="shared" si="21"/>
        <v>No</v>
      </c>
      <c r="L164">
        <v>2007</v>
      </c>
      <c r="M164" s="4">
        <v>0.0034672851</v>
      </c>
      <c r="N164">
        <v>365</v>
      </c>
      <c r="O164" t="str">
        <f t="shared" si="20"/>
        <v>No</v>
      </c>
      <c r="P164" s="4">
        <f t="shared" si="19"/>
        <v>0.0034672851</v>
      </c>
    </row>
    <row r="165" spans="1:16" ht="12.75" customHeight="1">
      <c r="A165">
        <v>7</v>
      </c>
      <c r="B165" s="16" t="s">
        <v>240</v>
      </c>
      <c r="C165" s="16" t="s">
        <v>242</v>
      </c>
      <c r="D165">
        <v>19</v>
      </c>
      <c r="E165">
        <v>113</v>
      </c>
      <c r="F165">
        <v>38</v>
      </c>
      <c r="G165">
        <v>2</v>
      </c>
      <c r="H165">
        <v>2006</v>
      </c>
      <c r="I165" s="4">
        <v>0.003221497</v>
      </c>
      <c r="J165">
        <v>339</v>
      </c>
      <c r="K165" t="str">
        <f t="shared" si="21"/>
        <v>No</v>
      </c>
      <c r="L165">
        <v>2007</v>
      </c>
      <c r="M165" s="4">
        <v>0.0034017743</v>
      </c>
      <c r="N165">
        <v>351</v>
      </c>
      <c r="O165" t="str">
        <f t="shared" si="20"/>
        <v>No</v>
      </c>
      <c r="P165" s="4">
        <f t="shared" si="19"/>
        <v>0.0034017743</v>
      </c>
    </row>
    <row r="166" spans="1:16" ht="12.75" customHeight="1">
      <c r="A166">
        <v>7</v>
      </c>
      <c r="B166" s="16" t="s">
        <v>240</v>
      </c>
      <c r="C166" s="16" t="s">
        <v>243</v>
      </c>
      <c r="D166">
        <v>19</v>
      </c>
      <c r="E166">
        <v>139</v>
      </c>
      <c r="F166">
        <v>16</v>
      </c>
      <c r="G166">
        <v>1</v>
      </c>
      <c r="H166">
        <v>2006</v>
      </c>
      <c r="I166" s="4">
        <v>0.0037836645</v>
      </c>
      <c r="J166">
        <v>365</v>
      </c>
      <c r="K166" t="str">
        <f t="shared" si="21"/>
        <v>No</v>
      </c>
      <c r="L166">
        <v>2007</v>
      </c>
      <c r="M166" s="4">
        <v>0.003055385</v>
      </c>
      <c r="N166">
        <v>365</v>
      </c>
      <c r="O166" t="str">
        <f t="shared" si="20"/>
        <v>No</v>
      </c>
      <c r="P166" s="4">
        <f t="shared" si="19"/>
        <v>0.0037836645</v>
      </c>
    </row>
    <row r="167" spans="1:16" ht="12.75" customHeight="1">
      <c r="A167">
        <v>7</v>
      </c>
      <c r="B167" s="16" t="s">
        <v>240</v>
      </c>
      <c r="C167" s="16" t="s">
        <v>243</v>
      </c>
      <c r="D167">
        <v>19</v>
      </c>
      <c r="E167">
        <v>139</v>
      </c>
      <c r="F167">
        <v>17</v>
      </c>
      <c r="G167">
        <v>1</v>
      </c>
      <c r="H167">
        <v>2006</v>
      </c>
      <c r="I167" s="4">
        <v>0.0032840423</v>
      </c>
      <c r="J167">
        <v>365</v>
      </c>
      <c r="K167" t="str">
        <f t="shared" si="21"/>
        <v>No</v>
      </c>
      <c r="L167">
        <v>2007</v>
      </c>
      <c r="M167" s="4">
        <v>0.0023917682</v>
      </c>
      <c r="N167">
        <v>365</v>
      </c>
      <c r="O167" t="str">
        <f t="shared" si="20"/>
        <v>No</v>
      </c>
      <c r="P167" s="4">
        <f t="shared" si="19"/>
        <v>0.0032840423</v>
      </c>
    </row>
    <row r="168" spans="1:16" ht="12.75" customHeight="1">
      <c r="A168">
        <v>7</v>
      </c>
      <c r="B168" s="16" t="s">
        <v>240</v>
      </c>
      <c r="C168" s="16" t="s">
        <v>243</v>
      </c>
      <c r="D168">
        <v>19</v>
      </c>
      <c r="E168">
        <v>139</v>
      </c>
      <c r="F168">
        <v>20</v>
      </c>
      <c r="G168">
        <v>1</v>
      </c>
      <c r="H168">
        <v>2006</v>
      </c>
      <c r="I168" s="4">
        <v>0.004653109</v>
      </c>
      <c r="J168">
        <v>365</v>
      </c>
      <c r="K168" t="str">
        <f t="shared" si="21"/>
        <v>No</v>
      </c>
      <c r="L168">
        <v>2007</v>
      </c>
      <c r="M168" s="4">
        <v>0.0067804884</v>
      </c>
      <c r="N168">
        <v>357</v>
      </c>
      <c r="O168" t="str">
        <f t="shared" si="20"/>
        <v>No</v>
      </c>
      <c r="P168" s="4">
        <f t="shared" si="19"/>
        <v>0.0067804884</v>
      </c>
    </row>
    <row r="169" spans="1:16" ht="12.75" customHeight="1">
      <c r="A169">
        <v>7</v>
      </c>
      <c r="B169" s="16" t="s">
        <v>240</v>
      </c>
      <c r="C169" s="16" t="s">
        <v>244</v>
      </c>
      <c r="D169">
        <v>19</v>
      </c>
      <c r="E169">
        <v>163</v>
      </c>
      <c r="F169">
        <v>15</v>
      </c>
      <c r="G169">
        <v>1</v>
      </c>
      <c r="H169">
        <v>2006</v>
      </c>
      <c r="I169" s="4">
        <v>0.0011915089</v>
      </c>
      <c r="J169">
        <v>364</v>
      </c>
      <c r="K169" t="str">
        <f t="shared" si="21"/>
        <v>No</v>
      </c>
      <c r="L169">
        <v>2007</v>
      </c>
      <c r="M169" s="4">
        <v>0.0007834909</v>
      </c>
      <c r="N169">
        <v>361</v>
      </c>
      <c r="O169" t="str">
        <f t="shared" si="20"/>
        <v>No</v>
      </c>
      <c r="P169" s="4">
        <f t="shared" si="19"/>
        <v>0.0011915089</v>
      </c>
    </row>
    <row r="170" spans="1:16" ht="12.75" customHeight="1">
      <c r="A170">
        <v>7</v>
      </c>
      <c r="B170" s="16" t="s">
        <v>240</v>
      </c>
      <c r="C170" s="16" t="s">
        <v>245</v>
      </c>
      <c r="D170">
        <v>19</v>
      </c>
      <c r="E170">
        <v>177</v>
      </c>
      <c r="F170">
        <v>6</v>
      </c>
      <c r="G170">
        <v>1</v>
      </c>
      <c r="H170">
        <v>2006</v>
      </c>
      <c r="I170" s="4">
        <v>0.0012994849</v>
      </c>
      <c r="J170">
        <v>365</v>
      </c>
      <c r="K170" t="str">
        <f t="shared" si="21"/>
        <v>No</v>
      </c>
      <c r="L170">
        <v>2007</v>
      </c>
      <c r="M170" s="4">
        <v>0.0005697715</v>
      </c>
      <c r="N170">
        <v>348</v>
      </c>
      <c r="O170" t="str">
        <f t="shared" si="20"/>
        <v>No</v>
      </c>
      <c r="P170" s="4">
        <f t="shared" si="19"/>
        <v>0.0012994849</v>
      </c>
    </row>
    <row r="171" spans="1:16" ht="12.75" customHeight="1">
      <c r="A171">
        <v>7</v>
      </c>
      <c r="B171" s="16" t="s">
        <v>240</v>
      </c>
      <c r="C171" t="s">
        <v>463</v>
      </c>
      <c r="D171">
        <v>19</v>
      </c>
      <c r="E171" s="15" t="s">
        <v>116</v>
      </c>
      <c r="F171">
        <v>18</v>
      </c>
      <c r="G171">
        <v>1</v>
      </c>
      <c r="H171">
        <v>2006</v>
      </c>
      <c r="I171" s="4">
        <v>0.0001754582</v>
      </c>
      <c r="J171">
        <v>364</v>
      </c>
      <c r="K171" t="str">
        <f t="shared" si="21"/>
        <v>No</v>
      </c>
      <c r="L171">
        <v>2007</v>
      </c>
      <c r="M171" s="4">
        <v>0.0001038208</v>
      </c>
      <c r="N171">
        <v>365</v>
      </c>
      <c r="O171" t="str">
        <f t="shared" si="20"/>
        <v>No</v>
      </c>
      <c r="P171" s="4">
        <f t="shared" si="19"/>
        <v>0.0001754582</v>
      </c>
    </row>
    <row r="172" spans="1:16" ht="12.75" customHeight="1">
      <c r="A172">
        <v>7</v>
      </c>
      <c r="B172" s="16" t="s">
        <v>246</v>
      </c>
      <c r="C172" s="16" t="s">
        <v>242</v>
      </c>
      <c r="D172">
        <v>20</v>
      </c>
      <c r="E172">
        <v>107</v>
      </c>
      <c r="F172">
        <v>2</v>
      </c>
      <c r="G172">
        <v>1</v>
      </c>
      <c r="H172">
        <v>2006</v>
      </c>
      <c r="I172" s="4">
        <v>0.0005462613</v>
      </c>
      <c r="J172">
        <v>361</v>
      </c>
      <c r="K172" t="str">
        <f t="shared" si="21"/>
        <v>No</v>
      </c>
      <c r="L172" t="s">
        <v>55</v>
      </c>
      <c r="M172" s="4" t="s">
        <v>55</v>
      </c>
      <c r="N172" t="s">
        <v>55</v>
      </c>
      <c r="O172" t="s">
        <v>55</v>
      </c>
      <c r="P172" s="4">
        <f t="shared" si="19"/>
        <v>0.0005462613</v>
      </c>
    </row>
    <row r="173" spans="1:16" ht="12.75" customHeight="1">
      <c r="A173">
        <v>7</v>
      </c>
      <c r="B173" s="16" t="s">
        <v>246</v>
      </c>
      <c r="C173" s="16" t="s">
        <v>247</v>
      </c>
      <c r="D173">
        <v>20</v>
      </c>
      <c r="E173">
        <v>125</v>
      </c>
      <c r="F173">
        <v>6</v>
      </c>
      <c r="G173">
        <v>2</v>
      </c>
      <c r="H173">
        <v>2006</v>
      </c>
      <c r="I173" s="4">
        <v>0.0006222887</v>
      </c>
      <c r="J173">
        <v>363</v>
      </c>
      <c r="K173" t="str">
        <f t="shared" si="21"/>
        <v>No</v>
      </c>
      <c r="L173">
        <v>2007</v>
      </c>
      <c r="M173" s="4">
        <v>0.0016175493</v>
      </c>
      <c r="N173">
        <v>338</v>
      </c>
      <c r="O173" t="str">
        <f>IF(M173&gt;0.03,"Yes","No")</f>
        <v>No</v>
      </c>
      <c r="P173" s="4">
        <f t="shared" si="19"/>
        <v>0.0016175493</v>
      </c>
    </row>
    <row r="174" spans="1:16" ht="12.75" customHeight="1">
      <c r="A174">
        <v>7</v>
      </c>
      <c r="B174" s="16" t="s">
        <v>246</v>
      </c>
      <c r="C174" s="16" t="s">
        <v>247</v>
      </c>
      <c r="D174">
        <v>20</v>
      </c>
      <c r="E174">
        <v>125</v>
      </c>
      <c r="F174">
        <v>7</v>
      </c>
      <c r="G174">
        <v>1</v>
      </c>
      <c r="H174">
        <v>2006</v>
      </c>
      <c r="I174" s="4">
        <v>0.0012311262</v>
      </c>
      <c r="J174">
        <v>344</v>
      </c>
      <c r="K174" t="str">
        <f t="shared" si="21"/>
        <v>No</v>
      </c>
      <c r="L174" t="s">
        <v>55</v>
      </c>
      <c r="M174" s="4" t="s">
        <v>55</v>
      </c>
      <c r="N174" t="s">
        <v>55</v>
      </c>
      <c r="O174" t="s">
        <v>55</v>
      </c>
      <c r="P174" s="4">
        <f t="shared" si="19"/>
        <v>0.0012311262</v>
      </c>
    </row>
    <row r="175" spans="1:16" ht="12.75" customHeight="1">
      <c r="A175">
        <v>7</v>
      </c>
      <c r="B175" s="16" t="s">
        <v>246</v>
      </c>
      <c r="C175" s="16" t="s">
        <v>248</v>
      </c>
      <c r="D175">
        <v>20</v>
      </c>
      <c r="E175">
        <v>191</v>
      </c>
      <c r="F175">
        <v>2</v>
      </c>
      <c r="G175">
        <v>1</v>
      </c>
      <c r="H175">
        <v>2006</v>
      </c>
      <c r="I175" s="4">
        <v>0.0003613921</v>
      </c>
      <c r="J175">
        <v>346</v>
      </c>
      <c r="K175" t="str">
        <f t="shared" si="21"/>
        <v>No</v>
      </c>
      <c r="L175">
        <v>2007</v>
      </c>
      <c r="M175" s="4">
        <v>0.0013803617</v>
      </c>
      <c r="N175">
        <v>353</v>
      </c>
      <c r="O175" t="str">
        <f aca="true" t="shared" si="22" ref="O175:O181">IF(M175&gt;0.03,"Yes","No")</f>
        <v>No</v>
      </c>
      <c r="P175" s="4">
        <f t="shared" si="19"/>
        <v>0.0013803617</v>
      </c>
    </row>
    <row r="176" spans="1:16" ht="12.75" customHeight="1">
      <c r="A176">
        <v>7</v>
      </c>
      <c r="B176" s="16" t="s">
        <v>246</v>
      </c>
      <c r="C176" s="16" t="s">
        <v>249</v>
      </c>
      <c r="D176">
        <v>20</v>
      </c>
      <c r="E176">
        <v>195</v>
      </c>
      <c r="F176">
        <v>1</v>
      </c>
      <c r="G176">
        <v>1</v>
      </c>
      <c r="H176">
        <v>2006</v>
      </c>
      <c r="I176" s="4">
        <v>0.0003663749</v>
      </c>
      <c r="J176">
        <v>363</v>
      </c>
      <c r="K176" t="str">
        <f t="shared" si="21"/>
        <v>No</v>
      </c>
      <c r="L176">
        <v>2007</v>
      </c>
      <c r="M176" s="4">
        <v>0.0014877603</v>
      </c>
      <c r="N176">
        <v>343</v>
      </c>
      <c r="O176" t="str">
        <f t="shared" si="22"/>
        <v>No</v>
      </c>
      <c r="P176" s="4">
        <f t="shared" si="19"/>
        <v>0.0014877603</v>
      </c>
    </row>
    <row r="177" spans="1:16" ht="12.75" customHeight="1">
      <c r="A177">
        <v>7</v>
      </c>
      <c r="B177" s="16" t="s">
        <v>246</v>
      </c>
      <c r="C177" s="16" t="s">
        <v>250</v>
      </c>
      <c r="D177">
        <v>20</v>
      </c>
      <c r="E177">
        <v>209</v>
      </c>
      <c r="F177">
        <v>21</v>
      </c>
      <c r="G177">
        <v>1</v>
      </c>
      <c r="H177">
        <v>2006</v>
      </c>
      <c r="I177" s="4">
        <v>0.004487049</v>
      </c>
      <c r="J177">
        <v>365</v>
      </c>
      <c r="K177" t="str">
        <f t="shared" si="21"/>
        <v>No</v>
      </c>
      <c r="L177">
        <v>2007</v>
      </c>
      <c r="M177" s="4">
        <v>0.0041984251</v>
      </c>
      <c r="N177">
        <v>361</v>
      </c>
      <c r="O177" t="str">
        <f t="shared" si="22"/>
        <v>No</v>
      </c>
      <c r="P177" s="4">
        <f t="shared" si="19"/>
        <v>0.004487049</v>
      </c>
    </row>
    <row r="178" spans="1:16" ht="12.75" customHeight="1">
      <c r="A178">
        <v>4</v>
      </c>
      <c r="B178" s="16" t="s">
        <v>251</v>
      </c>
      <c r="C178" s="16" t="s">
        <v>252</v>
      </c>
      <c r="D178">
        <v>21</v>
      </c>
      <c r="E178" s="15" t="s">
        <v>105</v>
      </c>
      <c r="F178">
        <v>17</v>
      </c>
      <c r="G178">
        <v>1</v>
      </c>
      <c r="H178">
        <v>2006</v>
      </c>
      <c r="I178" s="4">
        <v>0.0040942633</v>
      </c>
      <c r="J178">
        <v>365</v>
      </c>
      <c r="K178" t="str">
        <f t="shared" si="21"/>
        <v>No</v>
      </c>
      <c r="L178">
        <v>2007</v>
      </c>
      <c r="M178" s="4">
        <v>0.0042533488</v>
      </c>
      <c r="N178">
        <v>363</v>
      </c>
      <c r="O178" t="str">
        <f t="shared" si="22"/>
        <v>No</v>
      </c>
      <c r="P178" s="4">
        <f t="shared" si="19"/>
        <v>0.0042533488</v>
      </c>
    </row>
    <row r="179" spans="1:16" ht="12.75" customHeight="1">
      <c r="A179">
        <v>4</v>
      </c>
      <c r="B179" s="16" t="s">
        <v>251</v>
      </c>
      <c r="C179" s="16" t="s">
        <v>223</v>
      </c>
      <c r="D179">
        <v>21</v>
      </c>
      <c r="E179" s="15" t="s">
        <v>125</v>
      </c>
      <c r="F179">
        <v>5</v>
      </c>
      <c r="G179">
        <v>1</v>
      </c>
      <c r="H179">
        <v>2006</v>
      </c>
      <c r="I179" s="4">
        <v>0.0042492063</v>
      </c>
      <c r="J179">
        <v>350</v>
      </c>
      <c r="K179" t="str">
        <f t="shared" si="21"/>
        <v>No</v>
      </c>
      <c r="L179">
        <v>2007</v>
      </c>
      <c r="M179" s="4">
        <v>0.004952596</v>
      </c>
      <c r="N179">
        <v>343</v>
      </c>
      <c r="O179" t="str">
        <f t="shared" si="22"/>
        <v>No</v>
      </c>
      <c r="P179" s="4">
        <f t="shared" si="19"/>
        <v>0.004952596</v>
      </c>
    </row>
    <row r="180" spans="1:16" ht="12.75" customHeight="1">
      <c r="A180">
        <v>4</v>
      </c>
      <c r="B180" s="16" t="s">
        <v>251</v>
      </c>
      <c r="C180" s="16" t="s">
        <v>253</v>
      </c>
      <c r="D180">
        <v>21</v>
      </c>
      <c r="E180" s="15" t="s">
        <v>130</v>
      </c>
      <c r="F180">
        <v>12</v>
      </c>
      <c r="G180">
        <v>1</v>
      </c>
      <c r="H180" t="s">
        <v>55</v>
      </c>
      <c r="I180" s="4" t="s">
        <v>55</v>
      </c>
      <c r="J180" t="s">
        <v>55</v>
      </c>
      <c r="K180" t="s">
        <v>55</v>
      </c>
      <c r="L180">
        <v>2007</v>
      </c>
      <c r="M180" s="4">
        <v>0.0039766124</v>
      </c>
      <c r="N180">
        <v>363</v>
      </c>
      <c r="O180" t="str">
        <f t="shared" si="22"/>
        <v>No</v>
      </c>
      <c r="P180" s="4">
        <f t="shared" si="19"/>
        <v>0.0039766124</v>
      </c>
    </row>
    <row r="181" spans="1:16" ht="12.75" customHeight="1">
      <c r="A181">
        <v>4</v>
      </c>
      <c r="B181" s="16" t="s">
        <v>251</v>
      </c>
      <c r="C181" s="16" t="s">
        <v>254</v>
      </c>
      <c r="D181">
        <v>21</v>
      </c>
      <c r="E181" s="15" t="s">
        <v>142</v>
      </c>
      <c r="F181">
        <v>7</v>
      </c>
      <c r="G181">
        <v>1</v>
      </c>
      <c r="H181">
        <v>2006</v>
      </c>
      <c r="I181" s="4">
        <v>0.0037235404</v>
      </c>
      <c r="J181">
        <v>343</v>
      </c>
      <c r="K181" t="str">
        <f aca="true" t="shared" si="23" ref="K181:K190">IF(I181&gt;0.03,"Yes","No")</f>
        <v>No</v>
      </c>
      <c r="L181">
        <v>2007</v>
      </c>
      <c r="M181" s="4">
        <v>0.0033586226</v>
      </c>
      <c r="N181">
        <v>361</v>
      </c>
      <c r="O181" t="str">
        <f t="shared" si="22"/>
        <v>No</v>
      </c>
      <c r="P181" s="4">
        <f t="shared" si="19"/>
        <v>0.0037235404</v>
      </c>
    </row>
    <row r="182" spans="1:16" ht="12.75" customHeight="1">
      <c r="A182">
        <v>4</v>
      </c>
      <c r="B182" s="16" t="s">
        <v>251</v>
      </c>
      <c r="C182" s="16" t="s">
        <v>255</v>
      </c>
      <c r="D182">
        <v>21</v>
      </c>
      <c r="E182">
        <v>101</v>
      </c>
      <c r="F182">
        <v>14</v>
      </c>
      <c r="G182">
        <v>1</v>
      </c>
      <c r="H182">
        <v>2006</v>
      </c>
      <c r="I182" s="4">
        <v>0.0025455957</v>
      </c>
      <c r="J182">
        <v>363</v>
      </c>
      <c r="K182" t="str">
        <f t="shared" si="23"/>
        <v>No</v>
      </c>
      <c r="L182" t="s">
        <v>55</v>
      </c>
      <c r="M182" s="4" t="s">
        <v>55</v>
      </c>
      <c r="N182" t="s">
        <v>55</v>
      </c>
      <c r="O182" t="s">
        <v>55</v>
      </c>
      <c r="P182" s="4">
        <f t="shared" si="19"/>
        <v>0.0025455957</v>
      </c>
    </row>
    <row r="183" spans="1:16" ht="12.75" customHeight="1">
      <c r="A183">
        <v>4</v>
      </c>
      <c r="B183" s="16" t="s">
        <v>251</v>
      </c>
      <c r="C183" s="16" t="s">
        <v>149</v>
      </c>
      <c r="D183">
        <v>21</v>
      </c>
      <c r="E183">
        <v>111</v>
      </c>
      <c r="F183">
        <v>51</v>
      </c>
      <c r="G183">
        <v>1</v>
      </c>
      <c r="H183">
        <v>2006</v>
      </c>
      <c r="I183" s="4">
        <v>0.0030347795</v>
      </c>
      <c r="J183">
        <v>331</v>
      </c>
      <c r="K183" t="str">
        <f t="shared" si="23"/>
        <v>No</v>
      </c>
      <c r="L183" t="s">
        <v>55</v>
      </c>
      <c r="M183" s="4" t="s">
        <v>55</v>
      </c>
      <c r="N183" t="s">
        <v>55</v>
      </c>
      <c r="O183" t="s">
        <v>55</v>
      </c>
      <c r="P183" s="4">
        <f t="shared" si="19"/>
        <v>0.0030347795</v>
      </c>
    </row>
    <row r="184" spans="1:16" ht="12.75" customHeight="1">
      <c r="A184">
        <v>4</v>
      </c>
      <c r="B184" s="16" t="s">
        <v>251</v>
      </c>
      <c r="C184" s="16" t="s">
        <v>149</v>
      </c>
      <c r="D184">
        <v>21</v>
      </c>
      <c r="E184">
        <v>111</v>
      </c>
      <c r="F184">
        <v>1041</v>
      </c>
      <c r="G184">
        <v>1</v>
      </c>
      <c r="H184">
        <v>2006</v>
      </c>
      <c r="I184" s="4">
        <v>0.0036781842</v>
      </c>
      <c r="J184">
        <v>359</v>
      </c>
      <c r="K184" t="str">
        <f t="shared" si="23"/>
        <v>No</v>
      </c>
      <c r="L184">
        <v>2007</v>
      </c>
      <c r="M184" s="4">
        <v>0.005934111</v>
      </c>
      <c r="N184">
        <v>364</v>
      </c>
      <c r="O184" t="str">
        <f>IF(M184&gt;0.03,"Yes","No")</f>
        <v>No</v>
      </c>
      <c r="P184" s="4">
        <f t="shared" si="19"/>
        <v>0.005934111</v>
      </c>
    </row>
    <row r="185" spans="1:16" ht="12.75" customHeight="1">
      <c r="A185">
        <v>4</v>
      </c>
      <c r="B185" s="16" t="s">
        <v>251</v>
      </c>
      <c r="C185" s="16" t="s">
        <v>256</v>
      </c>
      <c r="D185">
        <v>21</v>
      </c>
      <c r="E185">
        <v>139</v>
      </c>
      <c r="F185">
        <v>4</v>
      </c>
      <c r="G185">
        <v>1</v>
      </c>
      <c r="H185">
        <v>2006</v>
      </c>
      <c r="I185" s="4">
        <v>0.0033195805</v>
      </c>
      <c r="J185">
        <v>365</v>
      </c>
      <c r="K185" t="str">
        <f t="shared" si="23"/>
        <v>No</v>
      </c>
      <c r="L185">
        <v>2007</v>
      </c>
      <c r="M185" s="4">
        <v>0.0031150772</v>
      </c>
      <c r="N185">
        <v>362</v>
      </c>
      <c r="O185" t="str">
        <f>IF(M185&gt;0.03,"Yes","No")</f>
        <v>No</v>
      </c>
      <c r="P185" s="4">
        <f t="shared" si="19"/>
        <v>0.0033195805</v>
      </c>
    </row>
    <row r="186" spans="1:16" ht="12.75" customHeight="1">
      <c r="A186">
        <v>4</v>
      </c>
      <c r="B186" s="16" t="s">
        <v>251</v>
      </c>
      <c r="C186" s="16" t="s">
        <v>257</v>
      </c>
      <c r="D186">
        <v>21</v>
      </c>
      <c r="E186">
        <v>145</v>
      </c>
      <c r="F186">
        <v>1024</v>
      </c>
      <c r="G186">
        <v>1</v>
      </c>
      <c r="H186">
        <v>2006</v>
      </c>
      <c r="I186" s="4">
        <v>0.0017886388</v>
      </c>
      <c r="J186">
        <v>363</v>
      </c>
      <c r="K186" t="str">
        <f t="shared" si="23"/>
        <v>No</v>
      </c>
      <c r="L186">
        <v>2007</v>
      </c>
      <c r="M186" s="4">
        <v>0.0028671682</v>
      </c>
      <c r="N186">
        <v>359</v>
      </c>
      <c r="O186" t="str">
        <f>IF(M186&gt;0.03,"Yes","No")</f>
        <v>No</v>
      </c>
      <c r="P186" s="4">
        <f t="shared" si="19"/>
        <v>0.0028671682</v>
      </c>
    </row>
    <row r="187" spans="1:16" ht="12.75" customHeight="1">
      <c r="A187">
        <v>4</v>
      </c>
      <c r="B187" s="16" t="s">
        <v>251</v>
      </c>
      <c r="C187" s="16" t="s">
        <v>258</v>
      </c>
      <c r="D187">
        <v>21</v>
      </c>
      <c r="E187">
        <v>183</v>
      </c>
      <c r="F187">
        <v>32</v>
      </c>
      <c r="G187">
        <v>1</v>
      </c>
      <c r="H187">
        <v>2006</v>
      </c>
      <c r="I187" s="4">
        <v>0.0043581425</v>
      </c>
      <c r="J187">
        <v>345</v>
      </c>
      <c r="K187" t="str">
        <f t="shared" si="23"/>
        <v>No</v>
      </c>
      <c r="L187" t="s">
        <v>55</v>
      </c>
      <c r="M187" s="4" t="s">
        <v>55</v>
      </c>
      <c r="N187" t="s">
        <v>55</v>
      </c>
      <c r="O187" t="s">
        <v>55</v>
      </c>
      <c r="P187" s="4">
        <f t="shared" si="19"/>
        <v>0.0043581425</v>
      </c>
    </row>
    <row r="188" spans="1:16" ht="12.75" customHeight="1">
      <c r="A188">
        <v>6</v>
      </c>
      <c r="B188" s="16" t="s">
        <v>259</v>
      </c>
      <c r="C188" s="16" t="s">
        <v>260</v>
      </c>
      <c r="D188">
        <v>22</v>
      </c>
      <c r="E188" s="15" t="s">
        <v>103</v>
      </c>
      <c r="F188">
        <v>8</v>
      </c>
      <c r="G188">
        <v>1</v>
      </c>
      <c r="H188">
        <v>2006</v>
      </c>
      <c r="I188" s="4">
        <v>0.0026987357</v>
      </c>
      <c r="J188">
        <v>358</v>
      </c>
      <c r="K188" t="str">
        <f t="shared" si="23"/>
        <v>No</v>
      </c>
      <c r="L188">
        <v>2007</v>
      </c>
      <c r="M188" s="4">
        <v>0.0023883524</v>
      </c>
      <c r="N188">
        <v>365</v>
      </c>
      <c r="O188" t="str">
        <f>IF(M188&gt;0.03,"Yes","No")</f>
        <v>No</v>
      </c>
      <c r="P188" s="4">
        <f t="shared" si="19"/>
        <v>0.0026987357</v>
      </c>
    </row>
    <row r="189" spans="1:16" ht="12.75" customHeight="1">
      <c r="A189">
        <v>6</v>
      </c>
      <c r="B189" s="16" t="s">
        <v>259</v>
      </c>
      <c r="C189" s="16" t="s">
        <v>261</v>
      </c>
      <c r="D189">
        <v>22</v>
      </c>
      <c r="E189" s="15" t="s">
        <v>105</v>
      </c>
      <c r="F189">
        <v>8</v>
      </c>
      <c r="G189">
        <v>1</v>
      </c>
      <c r="H189">
        <v>2006</v>
      </c>
      <c r="I189" s="4">
        <v>0.0022769487</v>
      </c>
      <c r="J189">
        <v>364</v>
      </c>
      <c r="K189" t="str">
        <f t="shared" si="23"/>
        <v>No</v>
      </c>
      <c r="L189">
        <v>2007</v>
      </c>
      <c r="M189" s="4">
        <v>0.0026567799</v>
      </c>
      <c r="N189">
        <v>364</v>
      </c>
      <c r="O189" t="str">
        <f>IF(M189&gt;0.03,"Yes","No")</f>
        <v>No</v>
      </c>
      <c r="P189" s="4">
        <f t="shared" si="19"/>
        <v>0.0026567799</v>
      </c>
    </row>
    <row r="190" spans="1:16" ht="12.75" customHeight="1">
      <c r="A190">
        <v>6</v>
      </c>
      <c r="B190" s="16" t="s">
        <v>259</v>
      </c>
      <c r="C190" s="16" t="s">
        <v>262</v>
      </c>
      <c r="D190">
        <v>22</v>
      </c>
      <c r="E190" s="15" t="s">
        <v>133</v>
      </c>
      <c r="F190">
        <v>4</v>
      </c>
      <c r="G190">
        <v>1</v>
      </c>
      <c r="H190">
        <v>2006</v>
      </c>
      <c r="I190" s="4">
        <v>0.0019666566</v>
      </c>
      <c r="J190">
        <v>362</v>
      </c>
      <c r="K190" t="str">
        <f t="shared" si="23"/>
        <v>No</v>
      </c>
      <c r="L190">
        <v>2007</v>
      </c>
      <c r="M190" s="4">
        <v>0.0029435415</v>
      </c>
      <c r="N190">
        <v>353</v>
      </c>
      <c r="O190" t="str">
        <f>IF(M190&gt;0.03,"Yes","No")</f>
        <v>No</v>
      </c>
      <c r="P190" s="4">
        <f t="shared" si="19"/>
        <v>0.0029435415</v>
      </c>
    </row>
    <row r="191" spans="1:16" ht="12.75" customHeight="1">
      <c r="A191">
        <v>6</v>
      </c>
      <c r="B191" s="16" t="s">
        <v>259</v>
      </c>
      <c r="C191" s="16" t="s">
        <v>263</v>
      </c>
      <c r="D191">
        <v>22</v>
      </c>
      <c r="E191" s="15" t="s">
        <v>141</v>
      </c>
      <c r="F191">
        <v>7</v>
      </c>
      <c r="G191">
        <v>1</v>
      </c>
      <c r="H191" t="s">
        <v>55</v>
      </c>
      <c r="I191" s="4" t="s">
        <v>55</v>
      </c>
      <c r="J191" t="s">
        <v>55</v>
      </c>
      <c r="K191" t="s">
        <v>55</v>
      </c>
      <c r="L191">
        <v>2007</v>
      </c>
      <c r="M191" s="4">
        <v>0.0087450893</v>
      </c>
      <c r="N191">
        <v>355</v>
      </c>
      <c r="O191" t="str">
        <f>IF(M191&gt;0.03,"Yes","No")</f>
        <v>No</v>
      </c>
      <c r="P191" s="4">
        <f t="shared" si="19"/>
        <v>0.0087450893</v>
      </c>
    </row>
    <row r="192" spans="1:16" ht="12.75" customHeight="1">
      <c r="A192">
        <v>6</v>
      </c>
      <c r="B192" s="16" t="s">
        <v>259</v>
      </c>
      <c r="C192" s="16" t="s">
        <v>263</v>
      </c>
      <c r="D192">
        <v>22</v>
      </c>
      <c r="E192" s="15" t="s">
        <v>141</v>
      </c>
      <c r="F192">
        <v>9</v>
      </c>
      <c r="G192">
        <v>1</v>
      </c>
      <c r="H192" t="s">
        <v>55</v>
      </c>
      <c r="I192" s="4" t="s">
        <v>55</v>
      </c>
      <c r="J192" t="s">
        <v>55</v>
      </c>
      <c r="K192" t="s">
        <v>55</v>
      </c>
      <c r="L192">
        <v>2007</v>
      </c>
      <c r="M192" s="4">
        <v>0.0035683581</v>
      </c>
      <c r="N192">
        <v>354</v>
      </c>
      <c r="O192" t="str">
        <f>IF(M192&gt;0.03,"Yes","No")</f>
        <v>No</v>
      </c>
      <c r="P192" s="4">
        <f t="shared" si="19"/>
        <v>0.0035683581</v>
      </c>
    </row>
    <row r="193" spans="1:16" ht="12.75" customHeight="1">
      <c r="A193">
        <v>6</v>
      </c>
      <c r="B193" s="16" t="s">
        <v>259</v>
      </c>
      <c r="C193" s="16" t="s">
        <v>264</v>
      </c>
      <c r="D193">
        <v>22</v>
      </c>
      <c r="E193">
        <v>121</v>
      </c>
      <c r="F193">
        <v>1</v>
      </c>
      <c r="G193">
        <v>1</v>
      </c>
      <c r="H193">
        <v>2006</v>
      </c>
      <c r="I193" s="4">
        <v>0.0055733715</v>
      </c>
      <c r="J193">
        <v>360</v>
      </c>
      <c r="K193" t="str">
        <f>IF(I193&gt;0.03,"Yes","No")</f>
        <v>No</v>
      </c>
      <c r="L193" t="s">
        <v>55</v>
      </c>
      <c r="M193" s="4" t="s">
        <v>55</v>
      </c>
      <c r="N193" t="s">
        <v>55</v>
      </c>
      <c r="O193" t="s">
        <v>55</v>
      </c>
      <c r="P193" s="4">
        <f t="shared" si="19"/>
        <v>0.0055733715</v>
      </c>
    </row>
    <row r="194" spans="1:16" ht="12.75" customHeight="1">
      <c r="A194">
        <v>6</v>
      </c>
      <c r="B194" s="16" t="s">
        <v>259</v>
      </c>
      <c r="C194" t="s">
        <v>464</v>
      </c>
      <c r="D194">
        <v>22</v>
      </c>
      <c r="E194" s="15" t="s">
        <v>116</v>
      </c>
      <c r="F194">
        <v>9</v>
      </c>
      <c r="G194">
        <v>1</v>
      </c>
      <c r="H194">
        <v>2006</v>
      </c>
      <c r="I194" s="4">
        <v>0.0036292823</v>
      </c>
      <c r="J194">
        <v>359</v>
      </c>
      <c r="K194" t="str">
        <f>IF(I194&gt;0.03,"Yes","No")</f>
        <v>No</v>
      </c>
      <c r="L194">
        <v>2007</v>
      </c>
      <c r="M194" s="4">
        <v>0.0025323974</v>
      </c>
      <c r="N194">
        <v>362</v>
      </c>
      <c r="O194" t="str">
        <f>IF(M194&gt;0.03,"Yes","No")</f>
        <v>No</v>
      </c>
      <c r="P194" s="4">
        <f aca="true" t="shared" si="24" ref="P194:P257">MAX(I194,M194)</f>
        <v>0.0036292823</v>
      </c>
    </row>
    <row r="195" spans="1:16" ht="12.75" customHeight="1">
      <c r="A195">
        <v>1</v>
      </c>
      <c r="B195" s="16" t="s">
        <v>265</v>
      </c>
      <c r="C195" s="16" t="s">
        <v>266</v>
      </c>
      <c r="D195">
        <v>23</v>
      </c>
      <c r="E195" s="15" t="s">
        <v>97</v>
      </c>
      <c r="F195">
        <v>27</v>
      </c>
      <c r="G195">
        <v>1</v>
      </c>
      <c r="H195">
        <v>2006</v>
      </c>
      <c r="I195" s="4">
        <v>0.0026916331</v>
      </c>
      <c r="J195">
        <v>361</v>
      </c>
      <c r="K195" t="str">
        <f>IF(I195&gt;0.03,"Yes","No")</f>
        <v>No</v>
      </c>
      <c r="L195" t="s">
        <v>55</v>
      </c>
      <c r="M195" s="4" t="s">
        <v>55</v>
      </c>
      <c r="N195" t="s">
        <v>55</v>
      </c>
      <c r="O195" t="s">
        <v>55</v>
      </c>
      <c r="P195" s="4">
        <f t="shared" si="24"/>
        <v>0.0026916331</v>
      </c>
    </row>
    <row r="196" spans="1:16" ht="12.75" customHeight="1">
      <c r="A196">
        <v>1</v>
      </c>
      <c r="B196" s="16" t="s">
        <v>265</v>
      </c>
      <c r="C196" s="16" t="s">
        <v>267</v>
      </c>
      <c r="D196">
        <v>23</v>
      </c>
      <c r="E196" s="15" t="s">
        <v>99</v>
      </c>
      <c r="F196">
        <v>103</v>
      </c>
      <c r="G196">
        <v>1</v>
      </c>
      <c r="H196">
        <v>2006</v>
      </c>
      <c r="I196" s="4">
        <v>0.0003513696</v>
      </c>
      <c r="J196">
        <v>364</v>
      </c>
      <c r="K196" t="str">
        <f>IF(I196&gt;0.03,"Yes","No")</f>
        <v>No</v>
      </c>
      <c r="L196">
        <v>2007</v>
      </c>
      <c r="M196" s="4">
        <v>0.000425939</v>
      </c>
      <c r="N196">
        <v>363</v>
      </c>
      <c r="O196" t="str">
        <f aca="true" t="shared" si="25" ref="O196:O209">IF(M196&gt;0.03,"Yes","No")</f>
        <v>No</v>
      </c>
      <c r="P196" s="4">
        <f t="shared" si="24"/>
        <v>0.000425939</v>
      </c>
    </row>
    <row r="197" spans="1:16" ht="12.75" customHeight="1">
      <c r="A197">
        <v>3</v>
      </c>
      <c r="B197" s="16" t="s">
        <v>268</v>
      </c>
      <c r="C197" s="16" t="s">
        <v>269</v>
      </c>
      <c r="D197">
        <v>24</v>
      </c>
      <c r="E197" s="15" t="s">
        <v>97</v>
      </c>
      <c r="F197">
        <v>3001</v>
      </c>
      <c r="G197">
        <v>1</v>
      </c>
      <c r="H197">
        <v>2006</v>
      </c>
      <c r="I197" s="4">
        <v>0.0042802935</v>
      </c>
      <c r="J197">
        <v>363</v>
      </c>
      <c r="K197" t="str">
        <f>IF(I197&gt;0.03,"Yes","No")</f>
        <v>No</v>
      </c>
      <c r="L197">
        <v>2007</v>
      </c>
      <c r="M197" s="4">
        <v>0.0041612183</v>
      </c>
      <c r="N197">
        <v>352</v>
      </c>
      <c r="O197" t="str">
        <f t="shared" si="25"/>
        <v>No</v>
      </c>
      <c r="P197" s="4">
        <f t="shared" si="24"/>
        <v>0.0042802935</v>
      </c>
    </row>
    <row r="198" spans="1:16" ht="12.75" customHeight="1">
      <c r="A198">
        <v>3</v>
      </c>
      <c r="B198" s="16" t="s">
        <v>268</v>
      </c>
      <c r="C198" s="16" t="s">
        <v>270</v>
      </c>
      <c r="D198">
        <v>24</v>
      </c>
      <c r="E198" s="15" t="s">
        <v>107</v>
      </c>
      <c r="F198">
        <v>2</v>
      </c>
      <c r="G198">
        <v>1</v>
      </c>
      <c r="H198" t="s">
        <v>55</v>
      </c>
      <c r="I198" s="4" t="s">
        <v>55</v>
      </c>
      <c r="J198" t="s">
        <v>55</v>
      </c>
      <c r="K198" t="s">
        <v>55</v>
      </c>
      <c r="L198">
        <v>2007</v>
      </c>
      <c r="M198" s="4">
        <v>0.0044745273</v>
      </c>
      <c r="N198">
        <v>341</v>
      </c>
      <c r="O198" t="str">
        <f t="shared" si="25"/>
        <v>No</v>
      </c>
      <c r="P198" s="4">
        <f t="shared" si="24"/>
        <v>0.0044745273</v>
      </c>
    </row>
    <row r="199" spans="1:16" ht="12.75" customHeight="1">
      <c r="A199">
        <v>3</v>
      </c>
      <c r="B199" s="16" t="s">
        <v>268</v>
      </c>
      <c r="C199" s="16" t="s">
        <v>465</v>
      </c>
      <c r="D199">
        <v>24</v>
      </c>
      <c r="E199" s="15" t="s">
        <v>116</v>
      </c>
      <c r="F199">
        <v>30</v>
      </c>
      <c r="G199">
        <v>1</v>
      </c>
      <c r="H199" t="s">
        <v>55</v>
      </c>
      <c r="I199" s="4" t="s">
        <v>55</v>
      </c>
      <c r="J199" t="s">
        <v>55</v>
      </c>
      <c r="K199" t="s">
        <v>55</v>
      </c>
      <c r="L199">
        <v>2007</v>
      </c>
      <c r="M199" s="4">
        <v>0.0024538423</v>
      </c>
      <c r="N199">
        <v>351</v>
      </c>
      <c r="O199" t="str">
        <f t="shared" si="25"/>
        <v>No</v>
      </c>
      <c r="P199" s="4">
        <f t="shared" si="24"/>
        <v>0.0024538423</v>
      </c>
    </row>
    <row r="200" spans="1:16" ht="12.75" customHeight="1">
      <c r="A200">
        <v>1</v>
      </c>
      <c r="B200" s="16" t="s">
        <v>271</v>
      </c>
      <c r="C200" s="16" t="s">
        <v>272</v>
      </c>
      <c r="D200">
        <v>25</v>
      </c>
      <c r="E200" s="15" t="s">
        <v>97</v>
      </c>
      <c r="F200">
        <v>1004</v>
      </c>
      <c r="G200">
        <v>1</v>
      </c>
      <c r="H200">
        <v>2006</v>
      </c>
      <c r="I200" s="4">
        <v>0.0046138741</v>
      </c>
      <c r="J200">
        <v>364</v>
      </c>
      <c r="K200" t="str">
        <f>IF(I200&gt;0.03,"Yes","No")</f>
        <v>No</v>
      </c>
      <c r="L200">
        <v>2007</v>
      </c>
      <c r="M200" s="4">
        <v>0.0030757894</v>
      </c>
      <c r="N200">
        <v>361</v>
      </c>
      <c r="O200" t="str">
        <f t="shared" si="25"/>
        <v>No</v>
      </c>
      <c r="P200" s="4">
        <f t="shared" si="24"/>
        <v>0.0046138741</v>
      </c>
    </row>
    <row r="201" spans="1:16" ht="12.75" customHeight="1">
      <c r="A201">
        <v>1</v>
      </c>
      <c r="B201" s="16" t="s">
        <v>271</v>
      </c>
      <c r="C201" s="16" t="s">
        <v>273</v>
      </c>
      <c r="D201">
        <v>25</v>
      </c>
      <c r="E201" s="15" t="s">
        <v>102</v>
      </c>
      <c r="F201">
        <v>16</v>
      </c>
      <c r="G201">
        <v>1</v>
      </c>
      <c r="H201">
        <v>2006</v>
      </c>
      <c r="I201" s="4">
        <v>0.0039735362</v>
      </c>
      <c r="J201">
        <v>364</v>
      </c>
      <c r="K201" t="str">
        <f>IF(I201&gt;0.03,"Yes","No")</f>
        <v>No</v>
      </c>
      <c r="L201">
        <v>2007</v>
      </c>
      <c r="M201" s="4">
        <v>0.0031251035</v>
      </c>
      <c r="N201">
        <v>365</v>
      </c>
      <c r="O201" t="str">
        <f t="shared" si="25"/>
        <v>No</v>
      </c>
      <c r="P201" s="4">
        <f t="shared" si="24"/>
        <v>0.0039735362</v>
      </c>
    </row>
    <row r="202" spans="1:16" ht="12.75" customHeight="1">
      <c r="A202">
        <v>1</v>
      </c>
      <c r="B202" s="16" t="s">
        <v>271</v>
      </c>
      <c r="C202" s="16" t="s">
        <v>274</v>
      </c>
      <c r="D202">
        <v>25</v>
      </c>
      <c r="E202" s="15" t="s">
        <v>103</v>
      </c>
      <c r="F202">
        <v>4002</v>
      </c>
      <c r="G202">
        <v>1</v>
      </c>
      <c r="H202">
        <v>2006</v>
      </c>
      <c r="I202" s="4">
        <v>0.0014320824</v>
      </c>
      <c r="J202">
        <v>360</v>
      </c>
      <c r="K202" t="str">
        <f>IF(I202&gt;0.03,"Yes","No")</f>
        <v>No</v>
      </c>
      <c r="L202">
        <v>2007</v>
      </c>
      <c r="M202" s="4">
        <v>0.0030435894</v>
      </c>
      <c r="N202">
        <v>346</v>
      </c>
      <c r="O202" t="str">
        <f t="shared" si="25"/>
        <v>No</v>
      </c>
      <c r="P202" s="4">
        <f t="shared" si="24"/>
        <v>0.0030435894</v>
      </c>
    </row>
    <row r="203" spans="1:16" ht="12.75" customHeight="1">
      <c r="A203">
        <v>1</v>
      </c>
      <c r="B203" s="16" t="s">
        <v>271</v>
      </c>
      <c r="C203" s="16" t="s">
        <v>275</v>
      </c>
      <c r="D203">
        <v>25</v>
      </c>
      <c r="E203" s="15" t="s">
        <v>108</v>
      </c>
      <c r="F203">
        <v>2</v>
      </c>
      <c r="G203">
        <v>1</v>
      </c>
      <c r="H203">
        <v>2006</v>
      </c>
      <c r="I203" s="4">
        <v>0.0038215867</v>
      </c>
      <c r="J203">
        <v>360</v>
      </c>
      <c r="K203" t="str">
        <f>IF(I203&gt;0.03,"Yes","No")</f>
        <v>No</v>
      </c>
      <c r="L203">
        <v>2007</v>
      </c>
      <c r="M203" s="4">
        <v>0.0042449024</v>
      </c>
      <c r="N203">
        <v>365</v>
      </c>
      <c r="O203" t="str">
        <f t="shared" si="25"/>
        <v>No</v>
      </c>
      <c r="P203" s="4">
        <f t="shared" si="24"/>
        <v>0.0042449024</v>
      </c>
    </row>
    <row r="204" spans="1:16" ht="12.75" customHeight="1">
      <c r="A204">
        <v>1</v>
      </c>
      <c r="B204" s="16" t="s">
        <v>271</v>
      </c>
      <c r="C204" s="16" t="s">
        <v>275</v>
      </c>
      <c r="D204">
        <v>25</v>
      </c>
      <c r="E204" s="15" t="s">
        <v>108</v>
      </c>
      <c r="F204">
        <v>19</v>
      </c>
      <c r="G204">
        <v>1</v>
      </c>
      <c r="H204" t="s">
        <v>55</v>
      </c>
      <c r="I204" s="4" t="s">
        <v>55</v>
      </c>
      <c r="J204" t="s">
        <v>55</v>
      </c>
      <c r="K204" t="s">
        <v>55</v>
      </c>
      <c r="L204">
        <v>2007</v>
      </c>
      <c r="M204" s="4">
        <v>0.0029659569</v>
      </c>
      <c r="N204">
        <v>352</v>
      </c>
      <c r="O204" t="str">
        <f t="shared" si="25"/>
        <v>No</v>
      </c>
      <c r="P204" s="4">
        <f t="shared" si="24"/>
        <v>0.0029659569</v>
      </c>
    </row>
    <row r="205" spans="1:16" ht="12.75" customHeight="1">
      <c r="A205">
        <v>1</v>
      </c>
      <c r="B205" s="16" t="s">
        <v>271</v>
      </c>
      <c r="C205" s="16" t="s">
        <v>275</v>
      </c>
      <c r="D205">
        <v>25</v>
      </c>
      <c r="E205" s="15" t="s">
        <v>108</v>
      </c>
      <c r="F205">
        <v>20</v>
      </c>
      <c r="G205">
        <v>1</v>
      </c>
      <c r="H205">
        <v>2006</v>
      </c>
      <c r="I205" s="4">
        <v>0.0035957862</v>
      </c>
      <c r="J205">
        <v>340</v>
      </c>
      <c r="K205" t="str">
        <f aca="true" t="shared" si="26" ref="K205:K234">IF(I205&gt;0.03,"Yes","No")</f>
        <v>No</v>
      </c>
      <c r="L205">
        <v>2007</v>
      </c>
      <c r="M205" s="4">
        <v>0.003474422</v>
      </c>
      <c r="N205">
        <v>345</v>
      </c>
      <c r="O205" t="str">
        <f t="shared" si="25"/>
        <v>No</v>
      </c>
      <c r="P205" s="4">
        <f t="shared" si="24"/>
        <v>0.0035957862</v>
      </c>
    </row>
    <row r="206" spans="1:16" ht="12.75" customHeight="1">
      <c r="A206">
        <v>1</v>
      </c>
      <c r="B206" s="16" t="s">
        <v>271</v>
      </c>
      <c r="C206" s="16" t="s">
        <v>275</v>
      </c>
      <c r="D206">
        <v>25</v>
      </c>
      <c r="E206" s="15" t="s">
        <v>108</v>
      </c>
      <c r="F206">
        <v>21</v>
      </c>
      <c r="G206">
        <v>2</v>
      </c>
      <c r="H206">
        <v>2006</v>
      </c>
      <c r="I206" s="4">
        <v>0.003555883</v>
      </c>
      <c r="J206">
        <v>339</v>
      </c>
      <c r="K206" t="str">
        <f t="shared" si="26"/>
        <v>No</v>
      </c>
      <c r="L206">
        <v>2007</v>
      </c>
      <c r="M206" s="4">
        <v>0.0047604594</v>
      </c>
      <c r="N206">
        <v>365</v>
      </c>
      <c r="O206" t="str">
        <f t="shared" si="25"/>
        <v>No</v>
      </c>
      <c r="P206" s="4">
        <f t="shared" si="24"/>
        <v>0.0047604594</v>
      </c>
    </row>
    <row r="207" spans="1:16" ht="12.75" customHeight="1">
      <c r="A207">
        <v>1</v>
      </c>
      <c r="B207" s="16" t="s">
        <v>271</v>
      </c>
      <c r="C207" s="16" t="s">
        <v>275</v>
      </c>
      <c r="D207">
        <v>25</v>
      </c>
      <c r="E207" s="15" t="s">
        <v>108</v>
      </c>
      <c r="F207">
        <v>40</v>
      </c>
      <c r="G207">
        <v>1</v>
      </c>
      <c r="H207">
        <v>2006</v>
      </c>
      <c r="I207" s="4">
        <v>0.004394087</v>
      </c>
      <c r="J207">
        <v>351</v>
      </c>
      <c r="K207" t="str">
        <f t="shared" si="26"/>
        <v>No</v>
      </c>
      <c r="L207">
        <v>2007</v>
      </c>
      <c r="M207" s="4">
        <v>0.0055777915</v>
      </c>
      <c r="N207">
        <v>365</v>
      </c>
      <c r="O207" t="str">
        <f t="shared" si="25"/>
        <v>No</v>
      </c>
      <c r="P207" s="4">
        <f t="shared" si="24"/>
        <v>0.0055777915</v>
      </c>
    </row>
    <row r="208" spans="1:16" ht="12.75" customHeight="1">
      <c r="A208">
        <v>1</v>
      </c>
      <c r="B208" s="16" t="s">
        <v>271</v>
      </c>
      <c r="C208" s="16" t="s">
        <v>275</v>
      </c>
      <c r="D208">
        <v>25</v>
      </c>
      <c r="E208" s="15" t="s">
        <v>108</v>
      </c>
      <c r="F208">
        <v>42</v>
      </c>
      <c r="G208">
        <v>1</v>
      </c>
      <c r="H208">
        <v>2006</v>
      </c>
      <c r="I208" s="4">
        <v>0.0024213761</v>
      </c>
      <c r="J208">
        <v>358</v>
      </c>
      <c r="K208" t="str">
        <f t="shared" si="26"/>
        <v>No</v>
      </c>
      <c r="L208">
        <v>2007</v>
      </c>
      <c r="M208" s="4">
        <v>0.0031916509</v>
      </c>
      <c r="N208">
        <v>364</v>
      </c>
      <c r="O208" t="str">
        <f t="shared" si="25"/>
        <v>No</v>
      </c>
      <c r="P208" s="4">
        <f t="shared" si="24"/>
        <v>0.0031916509</v>
      </c>
    </row>
    <row r="209" spans="1:16" ht="12.75" customHeight="1">
      <c r="A209">
        <v>1</v>
      </c>
      <c r="B209" s="16" t="s">
        <v>271</v>
      </c>
      <c r="C209" s="16" t="s">
        <v>276</v>
      </c>
      <c r="D209">
        <v>25</v>
      </c>
      <c r="E209" s="15" t="s">
        <v>109</v>
      </c>
      <c r="F209">
        <v>23</v>
      </c>
      <c r="G209">
        <v>1</v>
      </c>
      <c r="H209">
        <v>2006</v>
      </c>
      <c r="I209" s="4">
        <v>0.0028122022</v>
      </c>
      <c r="J209">
        <v>362</v>
      </c>
      <c r="K209" t="str">
        <f t="shared" si="26"/>
        <v>No</v>
      </c>
      <c r="L209">
        <v>2007</v>
      </c>
      <c r="M209" s="4">
        <v>0.0033879297</v>
      </c>
      <c r="N209">
        <v>354</v>
      </c>
      <c r="O209" t="str">
        <f t="shared" si="25"/>
        <v>No</v>
      </c>
      <c r="P209" s="4">
        <f t="shared" si="24"/>
        <v>0.0033879297</v>
      </c>
    </row>
    <row r="210" spans="1:16" ht="12.75" customHeight="1">
      <c r="A210">
        <v>5</v>
      </c>
      <c r="B210" s="16" t="s">
        <v>277</v>
      </c>
      <c r="C210" s="16" t="s">
        <v>278</v>
      </c>
      <c r="D210">
        <v>26</v>
      </c>
      <c r="E210" s="15" t="s">
        <v>121</v>
      </c>
      <c r="F210">
        <v>21</v>
      </c>
      <c r="G210">
        <v>1</v>
      </c>
      <c r="H210">
        <v>2006</v>
      </c>
      <c r="I210" s="4">
        <v>0.0013728941</v>
      </c>
      <c r="J210">
        <v>338</v>
      </c>
      <c r="K210" t="str">
        <f t="shared" si="26"/>
        <v>No</v>
      </c>
      <c r="L210" t="s">
        <v>55</v>
      </c>
      <c r="M210" s="4" t="s">
        <v>55</v>
      </c>
      <c r="N210" t="s">
        <v>55</v>
      </c>
      <c r="O210" t="s">
        <v>55</v>
      </c>
      <c r="P210" s="4">
        <f t="shared" si="24"/>
        <v>0.0013728941</v>
      </c>
    </row>
    <row r="211" spans="1:16" ht="12.75" customHeight="1">
      <c r="A211">
        <v>5</v>
      </c>
      <c r="B211" s="16" t="s">
        <v>277</v>
      </c>
      <c r="C211" s="16" t="s">
        <v>279</v>
      </c>
      <c r="D211">
        <v>26</v>
      </c>
      <c r="E211" s="15" t="s">
        <v>147</v>
      </c>
      <c r="F211">
        <v>1003</v>
      </c>
      <c r="G211">
        <v>1</v>
      </c>
      <c r="H211">
        <v>2006</v>
      </c>
      <c r="I211" s="4">
        <v>0.0020950577</v>
      </c>
      <c r="J211">
        <v>362</v>
      </c>
      <c r="K211" t="str">
        <f t="shared" si="26"/>
        <v>No</v>
      </c>
      <c r="L211" t="s">
        <v>55</v>
      </c>
      <c r="M211" s="4" t="s">
        <v>55</v>
      </c>
      <c r="N211" t="s">
        <v>55</v>
      </c>
      <c r="O211" t="s">
        <v>55</v>
      </c>
      <c r="P211" s="4">
        <f t="shared" si="24"/>
        <v>0.0020950577</v>
      </c>
    </row>
    <row r="212" spans="1:16" ht="12.75" customHeight="1">
      <c r="A212">
        <v>5</v>
      </c>
      <c r="B212" s="16" t="s">
        <v>277</v>
      </c>
      <c r="C212" s="16" t="s">
        <v>217</v>
      </c>
      <c r="D212">
        <v>26</v>
      </c>
      <c r="E212">
        <v>147</v>
      </c>
      <c r="F212">
        <v>5</v>
      </c>
      <c r="G212">
        <v>1</v>
      </c>
      <c r="H212">
        <v>2006</v>
      </c>
      <c r="I212" s="4">
        <v>0.0050957865</v>
      </c>
      <c r="J212">
        <v>361</v>
      </c>
      <c r="K212" t="str">
        <f t="shared" si="26"/>
        <v>No</v>
      </c>
      <c r="L212" t="s">
        <v>55</v>
      </c>
      <c r="M212" s="4" t="s">
        <v>55</v>
      </c>
      <c r="N212" t="s">
        <v>55</v>
      </c>
      <c r="O212" t="s">
        <v>55</v>
      </c>
      <c r="P212" s="4">
        <f t="shared" si="24"/>
        <v>0.0050957865</v>
      </c>
    </row>
    <row r="213" spans="1:16" ht="12.75" customHeight="1">
      <c r="A213">
        <v>5</v>
      </c>
      <c r="B213" s="16" t="s">
        <v>277</v>
      </c>
      <c r="C213" s="16" t="s">
        <v>239</v>
      </c>
      <c r="D213">
        <v>26</v>
      </c>
      <c r="E213">
        <v>163</v>
      </c>
      <c r="F213">
        <v>15</v>
      </c>
      <c r="G213">
        <v>1</v>
      </c>
      <c r="H213">
        <v>2006</v>
      </c>
      <c r="I213" s="4">
        <v>0.0054918174</v>
      </c>
      <c r="J213">
        <v>347</v>
      </c>
      <c r="K213" t="str">
        <f t="shared" si="26"/>
        <v>No</v>
      </c>
      <c r="L213" t="s">
        <v>55</v>
      </c>
      <c r="M213" s="4" t="s">
        <v>55</v>
      </c>
      <c r="N213" t="s">
        <v>55</v>
      </c>
      <c r="O213" t="s">
        <v>55</v>
      </c>
      <c r="P213" s="4">
        <f t="shared" si="24"/>
        <v>0.0054918174</v>
      </c>
    </row>
    <row r="214" spans="1:16" ht="12.75" customHeight="1">
      <c r="A214">
        <v>5</v>
      </c>
      <c r="B214" s="16" t="s">
        <v>277</v>
      </c>
      <c r="C214" s="16" t="s">
        <v>239</v>
      </c>
      <c r="D214">
        <v>26</v>
      </c>
      <c r="E214">
        <v>163</v>
      </c>
      <c r="F214">
        <v>16</v>
      </c>
      <c r="G214">
        <v>2</v>
      </c>
      <c r="H214">
        <v>2006</v>
      </c>
      <c r="I214" s="4">
        <v>0.0037021378</v>
      </c>
      <c r="J214">
        <v>365</v>
      </c>
      <c r="K214" t="str">
        <f t="shared" si="26"/>
        <v>No</v>
      </c>
      <c r="L214" t="s">
        <v>55</v>
      </c>
      <c r="M214" s="4" t="s">
        <v>55</v>
      </c>
      <c r="N214" t="s">
        <v>55</v>
      </c>
      <c r="O214" t="s">
        <v>55</v>
      </c>
      <c r="P214" s="4">
        <f t="shared" si="24"/>
        <v>0.0037021378</v>
      </c>
    </row>
    <row r="215" spans="1:16" ht="12.75" customHeight="1">
      <c r="A215">
        <v>5</v>
      </c>
      <c r="B215" s="16" t="s">
        <v>277</v>
      </c>
      <c r="C215" s="16" t="s">
        <v>239</v>
      </c>
      <c r="D215">
        <v>26</v>
      </c>
      <c r="E215">
        <v>163</v>
      </c>
      <c r="F215">
        <v>19</v>
      </c>
      <c r="G215">
        <v>1</v>
      </c>
      <c r="H215">
        <v>2006</v>
      </c>
      <c r="I215" s="4">
        <v>0.002613338</v>
      </c>
      <c r="J215">
        <v>348</v>
      </c>
      <c r="K215" t="str">
        <f t="shared" si="26"/>
        <v>No</v>
      </c>
      <c r="L215" t="s">
        <v>55</v>
      </c>
      <c r="M215" s="4" t="s">
        <v>55</v>
      </c>
      <c r="N215" t="s">
        <v>55</v>
      </c>
      <c r="O215" t="s">
        <v>55</v>
      </c>
      <c r="P215" s="4">
        <f t="shared" si="24"/>
        <v>0.002613338</v>
      </c>
    </row>
    <row r="216" spans="1:16" ht="12.75" customHeight="1">
      <c r="A216">
        <v>5</v>
      </c>
      <c r="B216" s="16" t="s">
        <v>280</v>
      </c>
      <c r="C216" s="16" t="s">
        <v>281</v>
      </c>
      <c r="D216">
        <v>27</v>
      </c>
      <c r="E216" s="15" t="s">
        <v>96</v>
      </c>
      <c r="F216">
        <v>1002</v>
      </c>
      <c r="G216">
        <v>1</v>
      </c>
      <c r="H216">
        <v>2006</v>
      </c>
      <c r="I216" s="4">
        <v>0.0002290122</v>
      </c>
      <c r="J216">
        <v>360</v>
      </c>
      <c r="K216" t="str">
        <f t="shared" si="26"/>
        <v>No</v>
      </c>
      <c r="L216">
        <v>2007</v>
      </c>
      <c r="M216" s="4">
        <v>0.0010025178</v>
      </c>
      <c r="N216">
        <v>345</v>
      </c>
      <c r="O216" t="str">
        <f>IF(M216&gt;0.03,"Yes","No")</f>
        <v>No</v>
      </c>
      <c r="P216" s="4">
        <f t="shared" si="24"/>
        <v>0.0010025178</v>
      </c>
    </row>
    <row r="217" spans="1:16" ht="12.75" customHeight="1">
      <c r="A217">
        <v>5</v>
      </c>
      <c r="B217" s="16" t="s">
        <v>280</v>
      </c>
      <c r="C217" s="16" t="s">
        <v>282</v>
      </c>
      <c r="D217">
        <v>27</v>
      </c>
      <c r="E217" s="15" t="s">
        <v>114</v>
      </c>
      <c r="F217">
        <v>20</v>
      </c>
      <c r="G217">
        <v>1</v>
      </c>
      <c r="H217">
        <v>2006</v>
      </c>
      <c r="I217" s="4">
        <v>0.001223545</v>
      </c>
      <c r="J217">
        <v>360</v>
      </c>
      <c r="K217" t="str">
        <f t="shared" si="26"/>
        <v>No</v>
      </c>
      <c r="L217">
        <v>2007</v>
      </c>
      <c r="M217" s="4">
        <v>0.0008456507</v>
      </c>
      <c r="N217">
        <v>365</v>
      </c>
      <c r="O217" t="str">
        <f>IF(M217&gt;0.03,"Yes","No")</f>
        <v>No</v>
      </c>
      <c r="P217" s="4">
        <f t="shared" si="24"/>
        <v>0.001223545</v>
      </c>
    </row>
    <row r="218" spans="1:16" ht="12.75" customHeight="1">
      <c r="A218">
        <v>5</v>
      </c>
      <c r="B218" s="16" t="s">
        <v>280</v>
      </c>
      <c r="C218" s="16" t="s">
        <v>282</v>
      </c>
      <c r="D218">
        <v>27</v>
      </c>
      <c r="E218" s="15" t="s">
        <v>114</v>
      </c>
      <c r="F218">
        <v>423</v>
      </c>
      <c r="G218">
        <v>1</v>
      </c>
      <c r="H218">
        <v>2006</v>
      </c>
      <c r="I218" s="4">
        <v>0.0006016321</v>
      </c>
      <c r="J218">
        <v>362</v>
      </c>
      <c r="K218" t="str">
        <f t="shared" si="26"/>
        <v>No</v>
      </c>
      <c r="L218">
        <v>2007</v>
      </c>
      <c r="M218" s="4">
        <v>0.0005055373</v>
      </c>
      <c r="N218">
        <v>362</v>
      </c>
      <c r="O218" t="str">
        <f>IF(M218&gt;0.03,"Yes","No")</f>
        <v>No</v>
      </c>
      <c r="P218" s="4">
        <f t="shared" si="24"/>
        <v>0.0006016321</v>
      </c>
    </row>
    <row r="219" spans="1:16" ht="12.75" customHeight="1">
      <c r="A219">
        <v>5</v>
      </c>
      <c r="B219" s="16" t="s">
        <v>280</v>
      </c>
      <c r="C219" s="16" t="s">
        <v>282</v>
      </c>
      <c r="D219">
        <v>27</v>
      </c>
      <c r="E219" s="15" t="s">
        <v>114</v>
      </c>
      <c r="F219">
        <v>441</v>
      </c>
      <c r="G219">
        <v>1</v>
      </c>
      <c r="H219">
        <v>2006</v>
      </c>
      <c r="I219" s="4">
        <v>0.0001973188</v>
      </c>
      <c r="J219">
        <v>365</v>
      </c>
      <c r="K219" t="str">
        <f t="shared" si="26"/>
        <v>No</v>
      </c>
      <c r="L219">
        <v>2007</v>
      </c>
      <c r="M219" s="4">
        <v>0.0002030236</v>
      </c>
      <c r="N219">
        <v>351</v>
      </c>
      <c r="O219" t="str">
        <f>IF(M219&gt;0.03,"Yes","No")</f>
        <v>No</v>
      </c>
      <c r="P219" s="4">
        <f t="shared" si="24"/>
        <v>0.0002030236</v>
      </c>
    </row>
    <row r="220" spans="1:16" ht="12.75" customHeight="1">
      <c r="A220">
        <v>5</v>
      </c>
      <c r="B220" s="16" t="s">
        <v>280</v>
      </c>
      <c r="C220" s="16" t="s">
        <v>282</v>
      </c>
      <c r="D220">
        <v>27</v>
      </c>
      <c r="E220" s="15" t="s">
        <v>114</v>
      </c>
      <c r="F220">
        <v>442</v>
      </c>
      <c r="G220">
        <v>1</v>
      </c>
      <c r="H220">
        <v>2006</v>
      </c>
      <c r="I220" s="4">
        <v>8.88818E-05</v>
      </c>
      <c r="J220">
        <v>365</v>
      </c>
      <c r="K220" t="str">
        <f t="shared" si="26"/>
        <v>No</v>
      </c>
      <c r="L220">
        <v>2007</v>
      </c>
      <c r="M220" s="4">
        <v>5.90492E-05</v>
      </c>
      <c r="N220">
        <v>365</v>
      </c>
      <c r="O220" t="str">
        <f>IF(M220&gt;0.03,"Yes","No")</f>
        <v>No</v>
      </c>
      <c r="P220" s="4">
        <f t="shared" si="24"/>
        <v>8.88818E-05</v>
      </c>
    </row>
    <row r="221" spans="1:16" ht="12.75" customHeight="1">
      <c r="A221">
        <v>5</v>
      </c>
      <c r="B221" s="16" t="s">
        <v>280</v>
      </c>
      <c r="C221" s="16" t="s">
        <v>283</v>
      </c>
      <c r="D221">
        <v>27</v>
      </c>
      <c r="E221" s="15" t="s">
        <v>123</v>
      </c>
      <c r="F221">
        <v>954</v>
      </c>
      <c r="G221">
        <v>1</v>
      </c>
      <c r="H221">
        <v>2006</v>
      </c>
      <c r="I221" s="4">
        <v>0.0017974042</v>
      </c>
      <c r="J221">
        <v>365</v>
      </c>
      <c r="K221" t="str">
        <f t="shared" si="26"/>
        <v>No</v>
      </c>
      <c r="L221" t="s">
        <v>55</v>
      </c>
      <c r="M221" s="4" t="s">
        <v>55</v>
      </c>
      <c r="N221" t="s">
        <v>55</v>
      </c>
      <c r="O221" t="s">
        <v>55</v>
      </c>
      <c r="P221" s="4">
        <f t="shared" si="24"/>
        <v>0.0017974042</v>
      </c>
    </row>
    <row r="222" spans="1:16" ht="12.75" customHeight="1">
      <c r="A222">
        <v>5</v>
      </c>
      <c r="B222" s="16" t="s">
        <v>280</v>
      </c>
      <c r="C222" s="16" t="s">
        <v>284</v>
      </c>
      <c r="D222">
        <v>27</v>
      </c>
      <c r="E222">
        <v>163</v>
      </c>
      <c r="F222">
        <v>436</v>
      </c>
      <c r="G222">
        <v>1</v>
      </c>
      <c r="H222">
        <v>2006</v>
      </c>
      <c r="I222" s="4">
        <v>0.0012562081</v>
      </c>
      <c r="J222">
        <v>349</v>
      </c>
      <c r="K222" t="str">
        <f t="shared" si="26"/>
        <v>No</v>
      </c>
      <c r="L222" t="s">
        <v>55</v>
      </c>
      <c r="M222" s="4" t="s">
        <v>55</v>
      </c>
      <c r="N222" t="s">
        <v>55</v>
      </c>
      <c r="O222" t="s">
        <v>55</v>
      </c>
      <c r="P222" s="4">
        <f t="shared" si="24"/>
        <v>0.0012562081</v>
      </c>
    </row>
    <row r="223" spans="1:16" ht="12.75" customHeight="1">
      <c r="A223">
        <v>4</v>
      </c>
      <c r="B223" s="16" t="s">
        <v>285</v>
      </c>
      <c r="C223" s="16" t="s">
        <v>148</v>
      </c>
      <c r="D223">
        <v>28</v>
      </c>
      <c r="E223" s="15" t="s">
        <v>125</v>
      </c>
      <c r="F223">
        <v>6</v>
      </c>
      <c r="G223">
        <v>1</v>
      </c>
      <c r="H223">
        <v>2006</v>
      </c>
      <c r="I223" s="4">
        <v>0.0019700629</v>
      </c>
      <c r="J223">
        <v>358</v>
      </c>
      <c r="K223" t="str">
        <f t="shared" si="26"/>
        <v>No</v>
      </c>
      <c r="L223">
        <v>2007</v>
      </c>
      <c r="M223" s="4">
        <v>0.0017154583</v>
      </c>
      <c r="N223">
        <v>359</v>
      </c>
      <c r="O223" t="str">
        <f aca="true" t="shared" si="27" ref="O223:O231">IF(M223&gt;0.03,"Yes","No")</f>
        <v>No</v>
      </c>
      <c r="P223" s="4">
        <f t="shared" si="24"/>
        <v>0.0019700629</v>
      </c>
    </row>
    <row r="224" spans="1:16" ht="12.75" customHeight="1">
      <c r="A224">
        <v>7</v>
      </c>
      <c r="B224" s="16" t="s">
        <v>286</v>
      </c>
      <c r="C224" s="16" t="s">
        <v>287</v>
      </c>
      <c r="D224">
        <v>29</v>
      </c>
      <c r="E224" s="15" t="s">
        <v>136</v>
      </c>
      <c r="F224">
        <v>26</v>
      </c>
      <c r="G224">
        <v>1</v>
      </c>
      <c r="H224">
        <v>2006</v>
      </c>
      <c r="I224" s="4">
        <v>0.0027441774</v>
      </c>
      <c r="J224">
        <v>365</v>
      </c>
      <c r="K224" t="str">
        <f t="shared" si="26"/>
        <v>No</v>
      </c>
      <c r="L224">
        <v>2007</v>
      </c>
      <c r="M224" s="4">
        <v>0.0028201234</v>
      </c>
      <c r="N224">
        <v>364</v>
      </c>
      <c r="O224" t="str">
        <f t="shared" si="27"/>
        <v>No</v>
      </c>
      <c r="P224" s="4">
        <f t="shared" si="24"/>
        <v>0.0028201234</v>
      </c>
    </row>
    <row r="225" spans="1:16" ht="12.75" customHeight="1">
      <c r="A225">
        <v>7</v>
      </c>
      <c r="B225" s="16" t="s">
        <v>286</v>
      </c>
      <c r="C225" s="16" t="s">
        <v>287</v>
      </c>
      <c r="D225">
        <v>29</v>
      </c>
      <c r="E225" s="15" t="s">
        <v>136</v>
      </c>
      <c r="F225">
        <v>32</v>
      </c>
      <c r="G225">
        <v>1</v>
      </c>
      <c r="H225">
        <v>2006</v>
      </c>
      <c r="I225" s="4">
        <v>0.0018296264</v>
      </c>
      <c r="J225">
        <v>365</v>
      </c>
      <c r="K225" t="str">
        <f t="shared" si="26"/>
        <v>No</v>
      </c>
      <c r="L225">
        <v>2007</v>
      </c>
      <c r="M225" s="4">
        <v>0.0017168629</v>
      </c>
      <c r="N225">
        <v>365</v>
      </c>
      <c r="O225" t="str">
        <f t="shared" si="27"/>
        <v>No</v>
      </c>
      <c r="P225" s="4">
        <f t="shared" si="24"/>
        <v>0.0018296264</v>
      </c>
    </row>
    <row r="226" spans="1:16" ht="12.75" customHeight="1">
      <c r="A226">
        <v>7</v>
      </c>
      <c r="B226" s="16" t="s">
        <v>286</v>
      </c>
      <c r="C226" s="16" t="s">
        <v>287</v>
      </c>
      <c r="D226">
        <v>29</v>
      </c>
      <c r="E226" s="15" t="s">
        <v>136</v>
      </c>
      <c r="F226">
        <v>37</v>
      </c>
      <c r="G226">
        <v>1</v>
      </c>
      <c r="H226">
        <v>2006</v>
      </c>
      <c r="I226" s="4">
        <v>0.002836652</v>
      </c>
      <c r="J226">
        <v>364</v>
      </c>
      <c r="K226" t="str">
        <f t="shared" si="26"/>
        <v>No</v>
      </c>
      <c r="L226">
        <v>2007</v>
      </c>
      <c r="M226" s="4">
        <v>0.002143608</v>
      </c>
      <c r="N226">
        <v>362</v>
      </c>
      <c r="O226" t="str">
        <f t="shared" si="27"/>
        <v>No</v>
      </c>
      <c r="P226" s="4">
        <f t="shared" si="24"/>
        <v>0.002836652</v>
      </c>
    </row>
    <row r="227" spans="1:16" ht="12.75" customHeight="1">
      <c r="A227">
        <v>7</v>
      </c>
      <c r="B227" s="16" t="s">
        <v>286</v>
      </c>
      <c r="C227" s="16" t="s">
        <v>287</v>
      </c>
      <c r="D227">
        <v>29</v>
      </c>
      <c r="E227" s="15" t="s">
        <v>136</v>
      </c>
      <c r="F227">
        <v>40</v>
      </c>
      <c r="G227">
        <v>1</v>
      </c>
      <c r="H227">
        <v>2006</v>
      </c>
      <c r="I227" s="4">
        <v>0.0019228725</v>
      </c>
      <c r="J227">
        <v>363</v>
      </c>
      <c r="K227" t="str">
        <f t="shared" si="26"/>
        <v>No</v>
      </c>
      <c r="L227">
        <v>2007</v>
      </c>
      <c r="M227" s="4">
        <v>0.0020052228</v>
      </c>
      <c r="N227">
        <v>360</v>
      </c>
      <c r="O227" t="str">
        <f t="shared" si="27"/>
        <v>No</v>
      </c>
      <c r="P227" s="4">
        <f t="shared" si="24"/>
        <v>0.0020052228</v>
      </c>
    </row>
    <row r="228" spans="1:16" ht="12.75" customHeight="1">
      <c r="A228">
        <v>7</v>
      </c>
      <c r="B228" s="16" t="s">
        <v>286</v>
      </c>
      <c r="C228" s="16" t="s">
        <v>287</v>
      </c>
      <c r="D228">
        <v>29</v>
      </c>
      <c r="E228" s="15" t="s">
        <v>136</v>
      </c>
      <c r="F228">
        <v>41</v>
      </c>
      <c r="G228">
        <v>1</v>
      </c>
      <c r="H228">
        <v>2006</v>
      </c>
      <c r="I228" s="4">
        <v>0.0012407971</v>
      </c>
      <c r="J228">
        <v>361</v>
      </c>
      <c r="K228" t="str">
        <f t="shared" si="26"/>
        <v>No</v>
      </c>
      <c r="L228">
        <v>2007</v>
      </c>
      <c r="M228" s="4">
        <v>0.0009858062</v>
      </c>
      <c r="N228">
        <v>364</v>
      </c>
      <c r="O228" t="str">
        <f t="shared" si="27"/>
        <v>No</v>
      </c>
      <c r="P228" s="4">
        <f t="shared" si="24"/>
        <v>0.0012407971</v>
      </c>
    </row>
    <row r="229" spans="1:16" ht="12.75" customHeight="1">
      <c r="A229">
        <v>7</v>
      </c>
      <c r="B229" s="16" t="s">
        <v>286</v>
      </c>
      <c r="C229" s="16" t="s">
        <v>148</v>
      </c>
      <c r="D229">
        <v>29</v>
      </c>
      <c r="E229" s="15" t="s">
        <v>145</v>
      </c>
      <c r="F229">
        <v>34</v>
      </c>
      <c r="G229">
        <v>1</v>
      </c>
      <c r="H229">
        <v>2006</v>
      </c>
      <c r="I229" s="4">
        <v>0.0051040227</v>
      </c>
      <c r="J229">
        <v>359</v>
      </c>
      <c r="K229" t="str">
        <f t="shared" si="26"/>
        <v>No</v>
      </c>
      <c r="L229">
        <v>2007</v>
      </c>
      <c r="M229" s="4">
        <v>0.0039818761</v>
      </c>
      <c r="N229">
        <v>348</v>
      </c>
      <c r="O229" t="str">
        <f t="shared" si="27"/>
        <v>No</v>
      </c>
      <c r="P229" s="4">
        <f t="shared" si="24"/>
        <v>0.0051040227</v>
      </c>
    </row>
    <row r="230" spans="1:16" ht="12.75" customHeight="1">
      <c r="A230">
        <v>7</v>
      </c>
      <c r="B230" s="16" t="s">
        <v>286</v>
      </c>
      <c r="C230" s="16" t="s">
        <v>149</v>
      </c>
      <c r="D230">
        <v>29</v>
      </c>
      <c r="E230" s="15" t="s">
        <v>147</v>
      </c>
      <c r="F230">
        <v>4</v>
      </c>
      <c r="G230">
        <v>1</v>
      </c>
      <c r="H230">
        <v>2006</v>
      </c>
      <c r="I230" s="4">
        <v>0.0103057308</v>
      </c>
      <c r="J230">
        <v>349</v>
      </c>
      <c r="K230" t="str">
        <f t="shared" si="26"/>
        <v>No</v>
      </c>
      <c r="L230">
        <v>2007</v>
      </c>
      <c r="M230" s="4">
        <v>0.0099507788</v>
      </c>
      <c r="N230">
        <v>365</v>
      </c>
      <c r="O230" t="str">
        <f t="shared" si="27"/>
        <v>No</v>
      </c>
      <c r="P230" s="4">
        <f t="shared" si="24"/>
        <v>0.0103057308</v>
      </c>
    </row>
    <row r="231" spans="1:16" ht="12.75" customHeight="1">
      <c r="A231">
        <v>7</v>
      </c>
      <c r="B231" s="16" t="s">
        <v>286</v>
      </c>
      <c r="C231" s="16" t="s">
        <v>149</v>
      </c>
      <c r="D231">
        <v>29</v>
      </c>
      <c r="E231" s="15" t="s">
        <v>147</v>
      </c>
      <c r="F231">
        <v>4</v>
      </c>
      <c r="G231">
        <v>2</v>
      </c>
      <c r="H231">
        <v>2006</v>
      </c>
      <c r="I231" s="4">
        <v>0.0103568525</v>
      </c>
      <c r="J231">
        <v>349</v>
      </c>
      <c r="K231" t="str">
        <f t="shared" si="26"/>
        <v>No</v>
      </c>
      <c r="L231">
        <v>2007</v>
      </c>
      <c r="M231" s="4">
        <v>0.0100625729</v>
      </c>
      <c r="N231">
        <v>365</v>
      </c>
      <c r="O231" t="str">
        <f t="shared" si="27"/>
        <v>No</v>
      </c>
      <c r="P231" s="4">
        <f t="shared" si="24"/>
        <v>0.0103568525</v>
      </c>
    </row>
    <row r="232" spans="1:16" ht="12.75" customHeight="1">
      <c r="A232">
        <v>7</v>
      </c>
      <c r="B232" s="16" t="s">
        <v>286</v>
      </c>
      <c r="C232" s="16" t="s">
        <v>288</v>
      </c>
      <c r="D232">
        <v>29</v>
      </c>
      <c r="E232">
        <v>137</v>
      </c>
      <c r="F232">
        <v>1</v>
      </c>
      <c r="G232">
        <v>1</v>
      </c>
      <c r="H232">
        <v>2006</v>
      </c>
      <c r="I232" s="4">
        <v>0.0012235361</v>
      </c>
      <c r="J232">
        <v>365</v>
      </c>
      <c r="K232" t="str">
        <f t="shared" si="26"/>
        <v>No</v>
      </c>
      <c r="L232" t="s">
        <v>55</v>
      </c>
      <c r="M232" s="4" t="s">
        <v>55</v>
      </c>
      <c r="N232" t="s">
        <v>55</v>
      </c>
      <c r="O232" t="s">
        <v>55</v>
      </c>
      <c r="P232" s="4">
        <f t="shared" si="24"/>
        <v>0.0012235361</v>
      </c>
    </row>
    <row r="233" spans="1:16" ht="12.75" customHeight="1">
      <c r="A233">
        <v>7</v>
      </c>
      <c r="B233" s="16" t="s">
        <v>286</v>
      </c>
      <c r="C233" s="16" t="s">
        <v>233</v>
      </c>
      <c r="D233">
        <v>29</v>
      </c>
      <c r="E233">
        <v>163</v>
      </c>
      <c r="F233">
        <v>2</v>
      </c>
      <c r="G233">
        <v>1</v>
      </c>
      <c r="H233">
        <v>2006</v>
      </c>
      <c r="I233" s="4">
        <v>0.0029717616</v>
      </c>
      <c r="J233">
        <v>359</v>
      </c>
      <c r="K233" t="str">
        <f t="shared" si="26"/>
        <v>No</v>
      </c>
      <c r="L233">
        <v>2007</v>
      </c>
      <c r="M233" s="4">
        <v>0.0025297184</v>
      </c>
      <c r="N233">
        <v>332</v>
      </c>
      <c r="O233" t="str">
        <f aca="true" t="shared" si="28" ref="O233:O238">IF(M233&gt;0.03,"Yes","No")</f>
        <v>No</v>
      </c>
      <c r="P233" s="4">
        <f t="shared" si="24"/>
        <v>0.0029717616</v>
      </c>
    </row>
    <row r="234" spans="1:16" ht="12.75" customHeight="1">
      <c r="A234">
        <v>7</v>
      </c>
      <c r="B234" s="16" t="s">
        <v>286</v>
      </c>
      <c r="C234" s="16" t="s">
        <v>289</v>
      </c>
      <c r="D234">
        <v>29</v>
      </c>
      <c r="E234">
        <v>189</v>
      </c>
      <c r="F234">
        <v>14</v>
      </c>
      <c r="G234">
        <v>1</v>
      </c>
      <c r="H234">
        <v>2006</v>
      </c>
      <c r="I234" s="4">
        <v>0.0023315039</v>
      </c>
      <c r="J234">
        <v>365</v>
      </c>
      <c r="K234" t="str">
        <f t="shared" si="26"/>
        <v>No</v>
      </c>
      <c r="L234">
        <v>2007</v>
      </c>
      <c r="M234" s="4">
        <v>0.0022939119</v>
      </c>
      <c r="N234">
        <v>362</v>
      </c>
      <c r="O234" t="str">
        <f t="shared" si="28"/>
        <v>No</v>
      </c>
      <c r="P234" s="4">
        <f t="shared" si="24"/>
        <v>0.0023315039</v>
      </c>
    </row>
    <row r="235" spans="1:16" ht="12.75" customHeight="1">
      <c r="A235">
        <v>7</v>
      </c>
      <c r="B235" s="16" t="s">
        <v>286</v>
      </c>
      <c r="C235" s="16" t="s">
        <v>289</v>
      </c>
      <c r="D235">
        <v>29</v>
      </c>
      <c r="E235">
        <v>189</v>
      </c>
      <c r="F235">
        <v>3001</v>
      </c>
      <c r="G235">
        <v>1</v>
      </c>
      <c r="H235" t="s">
        <v>55</v>
      </c>
      <c r="I235" s="4" t="s">
        <v>55</v>
      </c>
      <c r="J235" t="s">
        <v>55</v>
      </c>
      <c r="K235" t="s">
        <v>55</v>
      </c>
      <c r="L235">
        <v>2007</v>
      </c>
      <c r="M235" s="4">
        <v>0.002737615</v>
      </c>
      <c r="N235">
        <v>361</v>
      </c>
      <c r="O235" t="str">
        <f t="shared" si="28"/>
        <v>No</v>
      </c>
      <c r="P235" s="4">
        <f t="shared" si="24"/>
        <v>0.002737615</v>
      </c>
    </row>
    <row r="236" spans="1:16" ht="12.75" customHeight="1">
      <c r="A236">
        <v>7</v>
      </c>
      <c r="B236" s="16" t="s">
        <v>286</v>
      </c>
      <c r="C236" s="16" t="s">
        <v>289</v>
      </c>
      <c r="D236">
        <v>29</v>
      </c>
      <c r="E236">
        <v>189</v>
      </c>
      <c r="F236">
        <v>3001</v>
      </c>
      <c r="G236">
        <v>2</v>
      </c>
      <c r="H236">
        <v>2006</v>
      </c>
      <c r="I236" s="4">
        <v>0.0024035484</v>
      </c>
      <c r="J236">
        <v>354</v>
      </c>
      <c r="K236" t="str">
        <f aca="true" t="shared" si="29" ref="K236:K267">IF(I236&gt;0.03,"Yes","No")</f>
        <v>No</v>
      </c>
      <c r="L236">
        <v>2007</v>
      </c>
      <c r="M236" s="4">
        <v>0.002737615</v>
      </c>
      <c r="N236">
        <v>361</v>
      </c>
      <c r="O236" t="str">
        <f t="shared" si="28"/>
        <v>No</v>
      </c>
      <c r="P236" s="4">
        <f t="shared" si="24"/>
        <v>0.002737615</v>
      </c>
    </row>
    <row r="237" spans="1:16" ht="12.75" customHeight="1">
      <c r="A237">
        <v>7</v>
      </c>
      <c r="B237" s="16" t="s">
        <v>286</v>
      </c>
      <c r="C237" s="16" t="s">
        <v>290</v>
      </c>
      <c r="D237">
        <v>29</v>
      </c>
      <c r="E237">
        <v>510</v>
      </c>
      <c r="F237">
        <v>7</v>
      </c>
      <c r="G237">
        <v>1</v>
      </c>
      <c r="H237">
        <v>2006</v>
      </c>
      <c r="I237" s="4">
        <v>0.0025955663</v>
      </c>
      <c r="J237">
        <v>361</v>
      </c>
      <c r="K237" t="str">
        <f t="shared" si="29"/>
        <v>No</v>
      </c>
      <c r="L237">
        <v>2007</v>
      </c>
      <c r="M237" s="4">
        <v>0.0022336159</v>
      </c>
      <c r="N237">
        <v>365</v>
      </c>
      <c r="O237" t="str">
        <f t="shared" si="28"/>
        <v>No</v>
      </c>
      <c r="P237" s="4">
        <f t="shared" si="24"/>
        <v>0.0025955663</v>
      </c>
    </row>
    <row r="238" spans="1:16" ht="12.75" customHeight="1">
      <c r="A238">
        <v>7</v>
      </c>
      <c r="B238" s="16" t="s">
        <v>286</v>
      </c>
      <c r="C238" s="16" t="s">
        <v>290</v>
      </c>
      <c r="D238">
        <v>29</v>
      </c>
      <c r="E238">
        <v>510</v>
      </c>
      <c r="F238">
        <v>86</v>
      </c>
      <c r="G238">
        <v>1</v>
      </c>
      <c r="H238">
        <v>2006</v>
      </c>
      <c r="I238" s="4">
        <v>0.0035044515</v>
      </c>
      <c r="J238">
        <v>364</v>
      </c>
      <c r="K238" t="str">
        <f t="shared" si="29"/>
        <v>No</v>
      </c>
      <c r="L238">
        <v>2007</v>
      </c>
      <c r="M238" s="4">
        <v>0.0034480796</v>
      </c>
      <c r="N238">
        <v>365</v>
      </c>
      <c r="O238" t="str">
        <f t="shared" si="28"/>
        <v>No</v>
      </c>
      <c r="P238" s="4">
        <f t="shared" si="24"/>
        <v>0.0035044515</v>
      </c>
    </row>
    <row r="239" spans="1:16" ht="12.75" customHeight="1">
      <c r="A239">
        <v>8</v>
      </c>
      <c r="B239" s="16" t="s">
        <v>291</v>
      </c>
      <c r="C239" s="16" t="s">
        <v>292</v>
      </c>
      <c r="D239">
        <v>30</v>
      </c>
      <c r="E239" s="15" t="s">
        <v>102</v>
      </c>
      <c r="F239">
        <v>2001</v>
      </c>
      <c r="G239">
        <v>1</v>
      </c>
      <c r="H239">
        <v>2006</v>
      </c>
      <c r="I239" s="4">
        <v>0.0021778898</v>
      </c>
      <c r="J239">
        <v>359</v>
      </c>
      <c r="K239" t="str">
        <f t="shared" si="29"/>
        <v>No</v>
      </c>
      <c r="L239" t="s">
        <v>55</v>
      </c>
      <c r="M239" s="4" t="s">
        <v>55</v>
      </c>
      <c r="N239" t="s">
        <v>55</v>
      </c>
      <c r="O239" t="s">
        <v>55</v>
      </c>
      <c r="P239" s="4">
        <f t="shared" si="24"/>
        <v>0.0021778898</v>
      </c>
    </row>
    <row r="240" spans="1:16" ht="12.75" customHeight="1">
      <c r="A240">
        <v>8</v>
      </c>
      <c r="B240" s="16" t="s">
        <v>291</v>
      </c>
      <c r="C240" s="16" t="s">
        <v>293</v>
      </c>
      <c r="D240">
        <v>30</v>
      </c>
      <c r="E240">
        <v>111</v>
      </c>
      <c r="F240">
        <v>16</v>
      </c>
      <c r="G240">
        <v>1</v>
      </c>
      <c r="H240">
        <v>2006</v>
      </c>
      <c r="I240" s="4">
        <v>0.0011114708</v>
      </c>
      <c r="J240">
        <v>365</v>
      </c>
      <c r="K240" t="str">
        <f t="shared" si="29"/>
        <v>No</v>
      </c>
      <c r="L240">
        <v>2007</v>
      </c>
      <c r="M240" s="4">
        <v>0.001003745</v>
      </c>
      <c r="N240">
        <v>364</v>
      </c>
      <c r="O240" t="str">
        <f>IF(M240&gt;0.03,"Yes","No")</f>
        <v>No</v>
      </c>
      <c r="P240" s="4">
        <f t="shared" si="24"/>
        <v>0.0011114708</v>
      </c>
    </row>
    <row r="241" spans="1:16" ht="12.75" customHeight="1">
      <c r="A241">
        <v>8</v>
      </c>
      <c r="B241" s="16" t="s">
        <v>291</v>
      </c>
      <c r="C241" s="16" t="s">
        <v>293</v>
      </c>
      <c r="D241">
        <v>30</v>
      </c>
      <c r="E241">
        <v>111</v>
      </c>
      <c r="F241">
        <v>66</v>
      </c>
      <c r="G241">
        <v>1</v>
      </c>
      <c r="H241">
        <v>2006</v>
      </c>
      <c r="I241" s="4">
        <v>0.0035473861</v>
      </c>
      <c r="J241">
        <v>357</v>
      </c>
      <c r="K241" t="str">
        <f t="shared" si="29"/>
        <v>No</v>
      </c>
      <c r="L241" t="s">
        <v>55</v>
      </c>
      <c r="M241" s="4" t="s">
        <v>55</v>
      </c>
      <c r="N241" t="s">
        <v>55</v>
      </c>
      <c r="O241" t="s">
        <v>55</v>
      </c>
      <c r="P241" s="4">
        <f t="shared" si="24"/>
        <v>0.0035473861</v>
      </c>
    </row>
    <row r="242" spans="1:16" ht="12.75" customHeight="1">
      <c r="A242">
        <v>8</v>
      </c>
      <c r="B242" s="16" t="s">
        <v>291</v>
      </c>
      <c r="C242" s="16" t="s">
        <v>293</v>
      </c>
      <c r="D242">
        <v>30</v>
      </c>
      <c r="E242">
        <v>111</v>
      </c>
      <c r="F242">
        <v>84</v>
      </c>
      <c r="G242">
        <v>1</v>
      </c>
      <c r="H242">
        <v>2006</v>
      </c>
      <c r="I242" s="4">
        <v>0.0006649543</v>
      </c>
      <c r="J242">
        <v>358</v>
      </c>
      <c r="K242" t="str">
        <f t="shared" si="29"/>
        <v>No</v>
      </c>
      <c r="L242" t="s">
        <v>55</v>
      </c>
      <c r="M242" s="4" t="s">
        <v>55</v>
      </c>
      <c r="N242" t="s">
        <v>55</v>
      </c>
      <c r="O242" t="s">
        <v>55</v>
      </c>
      <c r="P242" s="4">
        <f t="shared" si="24"/>
        <v>0.0006649543</v>
      </c>
    </row>
    <row r="243" spans="1:16" ht="12.75" customHeight="1">
      <c r="A243">
        <v>8</v>
      </c>
      <c r="B243" s="16" t="s">
        <v>291</v>
      </c>
      <c r="C243" s="16" t="s">
        <v>293</v>
      </c>
      <c r="D243">
        <v>30</v>
      </c>
      <c r="E243">
        <v>111</v>
      </c>
      <c r="F243">
        <v>1065</v>
      </c>
      <c r="G243">
        <v>1</v>
      </c>
      <c r="H243">
        <v>2006</v>
      </c>
      <c r="I243" s="4">
        <v>0.0028531575</v>
      </c>
      <c r="J243">
        <v>362</v>
      </c>
      <c r="K243" t="str">
        <f t="shared" si="29"/>
        <v>No</v>
      </c>
      <c r="L243">
        <v>2007</v>
      </c>
      <c r="M243" s="4">
        <v>0.0025903847</v>
      </c>
      <c r="N243">
        <v>365</v>
      </c>
      <c r="O243" t="str">
        <f>IF(M243&gt;0.03,"Yes","No")</f>
        <v>No</v>
      </c>
      <c r="P243" s="4">
        <f t="shared" si="24"/>
        <v>0.0028531575</v>
      </c>
    </row>
    <row r="244" spans="1:16" ht="12.75" customHeight="1">
      <c r="A244">
        <v>8</v>
      </c>
      <c r="B244" s="16" t="s">
        <v>291</v>
      </c>
      <c r="C244" s="16" t="s">
        <v>293</v>
      </c>
      <c r="D244">
        <v>30</v>
      </c>
      <c r="E244">
        <v>111</v>
      </c>
      <c r="F244">
        <v>2005</v>
      </c>
      <c r="G244">
        <v>1</v>
      </c>
      <c r="H244">
        <v>2006</v>
      </c>
      <c r="I244" s="4">
        <v>0.0019874409</v>
      </c>
      <c r="J244">
        <v>363</v>
      </c>
      <c r="K244" t="str">
        <f t="shared" si="29"/>
        <v>No</v>
      </c>
      <c r="L244">
        <v>2007</v>
      </c>
      <c r="M244" s="4">
        <v>0.0018807033</v>
      </c>
      <c r="N244">
        <v>365</v>
      </c>
      <c r="O244" t="str">
        <f>IF(M244&gt;0.03,"Yes","No")</f>
        <v>No</v>
      </c>
      <c r="P244" s="4">
        <f t="shared" si="24"/>
        <v>0.0019874409</v>
      </c>
    </row>
    <row r="245" spans="1:16" ht="12.75" customHeight="1">
      <c r="A245">
        <v>8</v>
      </c>
      <c r="B245" s="16" t="s">
        <v>291</v>
      </c>
      <c r="C245" s="16" t="s">
        <v>293</v>
      </c>
      <c r="D245">
        <v>30</v>
      </c>
      <c r="E245">
        <v>111</v>
      </c>
      <c r="F245">
        <v>2006</v>
      </c>
      <c r="G245">
        <v>1</v>
      </c>
      <c r="H245">
        <v>2006</v>
      </c>
      <c r="I245" s="4">
        <v>0.0036711723</v>
      </c>
      <c r="J245">
        <v>357</v>
      </c>
      <c r="K245" t="str">
        <f t="shared" si="29"/>
        <v>No</v>
      </c>
      <c r="L245">
        <v>2007</v>
      </c>
      <c r="M245" s="4">
        <v>0.0034754901</v>
      </c>
      <c r="N245">
        <v>365</v>
      </c>
      <c r="O245" t="str">
        <f>IF(M245&gt;0.03,"Yes","No")</f>
        <v>No</v>
      </c>
      <c r="P245" s="4">
        <f t="shared" si="24"/>
        <v>0.0036711723</v>
      </c>
    </row>
    <row r="246" spans="1:16" ht="12.75" customHeight="1">
      <c r="A246">
        <v>8</v>
      </c>
      <c r="B246" s="16" t="s">
        <v>291</v>
      </c>
      <c r="C246" s="16" t="s">
        <v>293</v>
      </c>
      <c r="D246">
        <v>30</v>
      </c>
      <c r="E246">
        <v>111</v>
      </c>
      <c r="F246">
        <v>2007</v>
      </c>
      <c r="G246">
        <v>1</v>
      </c>
      <c r="H246">
        <v>2006</v>
      </c>
      <c r="I246" s="4">
        <v>0.0034215866</v>
      </c>
      <c r="J246">
        <v>364</v>
      </c>
      <c r="K246" t="str">
        <f t="shared" si="29"/>
        <v>No</v>
      </c>
      <c r="L246" t="s">
        <v>55</v>
      </c>
      <c r="M246" s="4" t="s">
        <v>55</v>
      </c>
      <c r="N246" t="s">
        <v>55</v>
      </c>
      <c r="O246" t="s">
        <v>55</v>
      </c>
      <c r="P246" s="4">
        <f t="shared" si="24"/>
        <v>0.0034215866</v>
      </c>
    </row>
    <row r="247" spans="1:16" ht="12.75" customHeight="1">
      <c r="A247">
        <v>7</v>
      </c>
      <c r="B247" s="16" t="s">
        <v>294</v>
      </c>
      <c r="C247" s="16" t="s">
        <v>295</v>
      </c>
      <c r="D247">
        <v>31</v>
      </c>
      <c r="E247" s="15" t="s">
        <v>126</v>
      </c>
      <c r="F247">
        <v>53</v>
      </c>
      <c r="G247">
        <v>1</v>
      </c>
      <c r="H247">
        <v>2006</v>
      </c>
      <c r="I247" s="4">
        <v>0.0013116979</v>
      </c>
      <c r="J247">
        <v>343</v>
      </c>
      <c r="K247" t="str">
        <f t="shared" si="29"/>
        <v>No</v>
      </c>
      <c r="L247">
        <v>2007</v>
      </c>
      <c r="M247" s="4">
        <v>0.0017621493</v>
      </c>
      <c r="N247">
        <v>340</v>
      </c>
      <c r="O247" t="str">
        <f aca="true" t="shared" si="30" ref="O247:O263">IF(M247&gt;0.03,"Yes","No")</f>
        <v>No</v>
      </c>
      <c r="P247" s="4">
        <f t="shared" si="24"/>
        <v>0.0017621493</v>
      </c>
    </row>
    <row r="248" spans="1:16" ht="12.75" customHeight="1">
      <c r="A248">
        <v>7</v>
      </c>
      <c r="B248" s="16" t="s">
        <v>294</v>
      </c>
      <c r="C248" s="16" t="s">
        <v>295</v>
      </c>
      <c r="D248">
        <v>31</v>
      </c>
      <c r="E248" s="15" t="s">
        <v>126</v>
      </c>
      <c r="F248">
        <v>55</v>
      </c>
      <c r="G248">
        <v>1</v>
      </c>
      <c r="H248">
        <v>2006</v>
      </c>
      <c r="I248" s="4">
        <v>0.0005843121</v>
      </c>
      <c r="J248">
        <v>356</v>
      </c>
      <c r="K248" t="str">
        <f t="shared" si="29"/>
        <v>No</v>
      </c>
      <c r="L248">
        <v>2007</v>
      </c>
      <c r="M248" s="4">
        <v>0.0010555103</v>
      </c>
      <c r="N248">
        <v>365</v>
      </c>
      <c r="O248" t="str">
        <f t="shared" si="30"/>
        <v>No</v>
      </c>
      <c r="P248" s="4">
        <f t="shared" si="24"/>
        <v>0.0010555103</v>
      </c>
    </row>
    <row r="249" spans="1:16" ht="12.75" customHeight="1">
      <c r="A249">
        <v>9</v>
      </c>
      <c r="B249" s="16" t="s">
        <v>296</v>
      </c>
      <c r="C249" s="16" t="s">
        <v>297</v>
      </c>
      <c r="D249">
        <v>32</v>
      </c>
      <c r="E249" s="15" t="s">
        <v>96</v>
      </c>
      <c r="F249">
        <v>539</v>
      </c>
      <c r="G249">
        <v>1</v>
      </c>
      <c r="H249">
        <v>2006</v>
      </c>
      <c r="I249" s="4">
        <v>0.0008006909</v>
      </c>
      <c r="J249">
        <v>363</v>
      </c>
      <c r="K249" t="str">
        <f t="shared" si="29"/>
        <v>No</v>
      </c>
      <c r="L249">
        <v>2007</v>
      </c>
      <c r="M249" s="4">
        <v>0.0001585595</v>
      </c>
      <c r="N249">
        <v>340</v>
      </c>
      <c r="O249" t="str">
        <f t="shared" si="30"/>
        <v>No</v>
      </c>
      <c r="P249" s="4">
        <f t="shared" si="24"/>
        <v>0.0008006909</v>
      </c>
    </row>
    <row r="250" spans="1:16" ht="12.75" customHeight="1">
      <c r="A250">
        <v>1</v>
      </c>
      <c r="B250" s="16" t="s">
        <v>298</v>
      </c>
      <c r="C250" s="16" t="s">
        <v>187</v>
      </c>
      <c r="D250">
        <v>33</v>
      </c>
      <c r="E250" s="15" t="s">
        <v>101</v>
      </c>
      <c r="F250">
        <v>20</v>
      </c>
      <c r="G250">
        <v>1</v>
      </c>
      <c r="H250">
        <v>2006</v>
      </c>
      <c r="I250" s="4">
        <v>0.0031979677</v>
      </c>
      <c r="J250">
        <v>359</v>
      </c>
      <c r="K250" t="str">
        <f t="shared" si="29"/>
        <v>No</v>
      </c>
      <c r="L250">
        <v>2007</v>
      </c>
      <c r="M250" s="4">
        <v>0.0029541973</v>
      </c>
      <c r="N250">
        <v>356</v>
      </c>
      <c r="O250" t="str">
        <f t="shared" si="30"/>
        <v>No</v>
      </c>
      <c r="P250" s="4">
        <f t="shared" si="24"/>
        <v>0.0031979677</v>
      </c>
    </row>
    <row r="251" spans="1:16" ht="12.75" customHeight="1">
      <c r="A251">
        <v>1</v>
      </c>
      <c r="B251" s="16" t="s">
        <v>298</v>
      </c>
      <c r="C251" s="16" t="s">
        <v>299</v>
      </c>
      <c r="D251">
        <v>33</v>
      </c>
      <c r="E251" s="15" t="s">
        <v>102</v>
      </c>
      <c r="F251">
        <v>1006</v>
      </c>
      <c r="G251">
        <v>1</v>
      </c>
      <c r="H251">
        <v>2006</v>
      </c>
      <c r="I251" s="4">
        <v>0.0064199886</v>
      </c>
      <c r="J251">
        <v>364</v>
      </c>
      <c r="K251" t="str">
        <f t="shared" si="29"/>
        <v>No</v>
      </c>
      <c r="L251">
        <v>2007</v>
      </c>
      <c r="M251" s="4">
        <v>0.00722156</v>
      </c>
      <c r="N251">
        <v>362</v>
      </c>
      <c r="O251" t="str">
        <f t="shared" si="30"/>
        <v>No</v>
      </c>
      <c r="P251" s="4">
        <f t="shared" si="24"/>
        <v>0.00722156</v>
      </c>
    </row>
    <row r="252" spans="1:16" ht="12.75" customHeight="1">
      <c r="A252">
        <v>1</v>
      </c>
      <c r="B252" s="16" t="s">
        <v>298</v>
      </c>
      <c r="C252" s="16" t="s">
        <v>300</v>
      </c>
      <c r="D252">
        <v>33</v>
      </c>
      <c r="E252" s="15" t="s">
        <v>103</v>
      </c>
      <c r="F252">
        <v>14</v>
      </c>
      <c r="G252">
        <v>1</v>
      </c>
      <c r="H252">
        <v>2006</v>
      </c>
      <c r="I252" s="4">
        <v>0.003105903</v>
      </c>
      <c r="J252">
        <v>365</v>
      </c>
      <c r="K252" t="str">
        <f t="shared" si="29"/>
        <v>No</v>
      </c>
      <c r="L252">
        <v>2007</v>
      </c>
      <c r="M252" s="4">
        <v>0.0022161288</v>
      </c>
      <c r="N252">
        <v>365</v>
      </c>
      <c r="O252" t="str">
        <f t="shared" si="30"/>
        <v>No</v>
      </c>
      <c r="P252" s="4">
        <f t="shared" si="24"/>
        <v>0.003105903</v>
      </c>
    </row>
    <row r="253" spans="1:16" ht="12.75" customHeight="1">
      <c r="A253">
        <v>2</v>
      </c>
      <c r="B253" s="16" t="s">
        <v>301</v>
      </c>
      <c r="C253" s="16" t="s">
        <v>302</v>
      </c>
      <c r="D253">
        <v>34</v>
      </c>
      <c r="E253" s="15" t="s">
        <v>95</v>
      </c>
      <c r="F253">
        <v>5</v>
      </c>
      <c r="G253">
        <v>1</v>
      </c>
      <c r="H253">
        <v>2006</v>
      </c>
      <c r="I253" s="4">
        <v>0.0012629935</v>
      </c>
      <c r="J253">
        <v>354</v>
      </c>
      <c r="K253" t="str">
        <f t="shared" si="29"/>
        <v>No</v>
      </c>
      <c r="L253">
        <v>2007</v>
      </c>
      <c r="M253" s="4">
        <v>0.0013433883</v>
      </c>
      <c r="N253">
        <v>334</v>
      </c>
      <c r="O253" t="str">
        <f t="shared" si="30"/>
        <v>No</v>
      </c>
      <c r="P253" s="4">
        <f t="shared" si="24"/>
        <v>0.0013433883</v>
      </c>
    </row>
    <row r="254" spans="1:16" ht="12.75" customHeight="1">
      <c r="A254">
        <v>2</v>
      </c>
      <c r="B254" s="16" t="s">
        <v>301</v>
      </c>
      <c r="C254" s="16" t="s">
        <v>303</v>
      </c>
      <c r="D254">
        <v>34</v>
      </c>
      <c r="E254" s="15" t="s">
        <v>96</v>
      </c>
      <c r="F254">
        <v>5001</v>
      </c>
      <c r="G254">
        <v>2</v>
      </c>
      <c r="H254">
        <v>2006</v>
      </c>
      <c r="I254" s="4">
        <v>0.0032067346</v>
      </c>
      <c r="J254">
        <v>340</v>
      </c>
      <c r="K254" t="str">
        <f t="shared" si="29"/>
        <v>No</v>
      </c>
      <c r="L254">
        <v>2007</v>
      </c>
      <c r="M254" s="4">
        <v>0.0028753975</v>
      </c>
      <c r="N254">
        <v>360</v>
      </c>
      <c r="O254" t="str">
        <f t="shared" si="30"/>
        <v>No</v>
      </c>
      <c r="P254" s="4">
        <f t="shared" si="24"/>
        <v>0.0032067346</v>
      </c>
    </row>
    <row r="255" spans="1:16" ht="12.75" customHeight="1">
      <c r="A255">
        <v>2</v>
      </c>
      <c r="B255" s="16" t="s">
        <v>301</v>
      </c>
      <c r="C255" s="16" t="s">
        <v>304</v>
      </c>
      <c r="D255">
        <v>34</v>
      </c>
      <c r="E255" s="15" t="s">
        <v>97</v>
      </c>
      <c r="F255">
        <v>1001</v>
      </c>
      <c r="G255">
        <v>2</v>
      </c>
      <c r="H255">
        <v>2006</v>
      </c>
      <c r="I255" s="4">
        <v>0.0033832399</v>
      </c>
      <c r="J255">
        <v>362</v>
      </c>
      <c r="K255" t="str">
        <f t="shared" si="29"/>
        <v>No</v>
      </c>
      <c r="L255">
        <v>2007</v>
      </c>
      <c r="M255" s="4">
        <v>0.002469061</v>
      </c>
      <c r="N255">
        <v>365</v>
      </c>
      <c r="O255" t="str">
        <f t="shared" si="30"/>
        <v>No</v>
      </c>
      <c r="P255" s="4">
        <f t="shared" si="24"/>
        <v>0.0033832399</v>
      </c>
    </row>
    <row r="256" spans="1:16" ht="12.75" customHeight="1">
      <c r="A256">
        <v>2</v>
      </c>
      <c r="B256" s="16" t="s">
        <v>301</v>
      </c>
      <c r="C256" s="16" t="s">
        <v>305</v>
      </c>
      <c r="D256">
        <v>34</v>
      </c>
      <c r="E256" s="15" t="s">
        <v>98</v>
      </c>
      <c r="F256">
        <v>3</v>
      </c>
      <c r="G256">
        <v>2</v>
      </c>
      <c r="H256">
        <v>2006</v>
      </c>
      <c r="I256" s="4">
        <v>0.0039471483</v>
      </c>
      <c r="J256">
        <v>354</v>
      </c>
      <c r="K256" t="str">
        <f t="shared" si="29"/>
        <v>No</v>
      </c>
      <c r="L256">
        <v>2007</v>
      </c>
      <c r="M256" s="4">
        <v>0.0037238682</v>
      </c>
      <c r="N256">
        <v>357</v>
      </c>
      <c r="O256" t="str">
        <f t="shared" si="30"/>
        <v>No</v>
      </c>
      <c r="P256" s="4">
        <f t="shared" si="24"/>
        <v>0.0039471483</v>
      </c>
    </row>
    <row r="257" spans="1:16" ht="12.75" customHeight="1">
      <c r="A257">
        <v>2</v>
      </c>
      <c r="B257" s="16" t="s">
        <v>301</v>
      </c>
      <c r="C257" s="16" t="s">
        <v>305</v>
      </c>
      <c r="D257">
        <v>34</v>
      </c>
      <c r="E257" s="15" t="s">
        <v>98</v>
      </c>
      <c r="F257">
        <v>1001</v>
      </c>
      <c r="G257">
        <v>2</v>
      </c>
      <c r="H257">
        <v>2006</v>
      </c>
      <c r="I257" s="4">
        <v>0.0024445558</v>
      </c>
      <c r="J257">
        <v>357</v>
      </c>
      <c r="K257" t="str">
        <f t="shared" si="29"/>
        <v>No</v>
      </c>
      <c r="L257">
        <v>2007</v>
      </c>
      <c r="M257" s="4">
        <v>0.0021301196</v>
      </c>
      <c r="N257">
        <v>349</v>
      </c>
      <c r="O257" t="str">
        <f t="shared" si="30"/>
        <v>No</v>
      </c>
      <c r="P257" s="4">
        <f t="shared" si="24"/>
        <v>0.0024445558</v>
      </c>
    </row>
    <row r="258" spans="1:16" ht="12.75" customHeight="1">
      <c r="A258">
        <v>2</v>
      </c>
      <c r="B258" s="16" t="s">
        <v>301</v>
      </c>
      <c r="C258" s="16" t="s">
        <v>266</v>
      </c>
      <c r="D258">
        <v>34</v>
      </c>
      <c r="E258" s="15" t="s">
        <v>101</v>
      </c>
      <c r="F258">
        <v>7</v>
      </c>
      <c r="G258">
        <v>1</v>
      </c>
      <c r="H258">
        <v>2006</v>
      </c>
      <c r="I258" s="4">
        <v>0.0029455609</v>
      </c>
      <c r="J258">
        <v>349</v>
      </c>
      <c r="K258" t="str">
        <f t="shared" si="29"/>
        <v>No</v>
      </c>
      <c r="L258">
        <v>2007</v>
      </c>
      <c r="M258" s="4">
        <v>0.0025507148</v>
      </c>
      <c r="N258">
        <v>361</v>
      </c>
      <c r="O258" t="str">
        <f t="shared" si="30"/>
        <v>No</v>
      </c>
      <c r="P258" s="4">
        <f aca="true" t="shared" si="31" ref="P258:P321">MAX(I258,M258)</f>
        <v>0.0029455609</v>
      </c>
    </row>
    <row r="259" spans="1:16" ht="12.75" customHeight="1">
      <c r="A259">
        <v>2</v>
      </c>
      <c r="B259" s="16" t="s">
        <v>301</v>
      </c>
      <c r="C259" s="16" t="s">
        <v>306</v>
      </c>
      <c r="D259">
        <v>34</v>
      </c>
      <c r="E259" s="15" t="s">
        <v>103</v>
      </c>
      <c r="F259">
        <v>2</v>
      </c>
      <c r="G259">
        <v>1</v>
      </c>
      <c r="H259">
        <v>2006</v>
      </c>
      <c r="I259" s="4">
        <v>0.0035547906</v>
      </c>
      <c r="J259">
        <v>347</v>
      </c>
      <c r="K259" t="str">
        <f t="shared" si="29"/>
        <v>No</v>
      </c>
      <c r="L259">
        <v>2007</v>
      </c>
      <c r="M259" s="4">
        <v>0.0032041708</v>
      </c>
      <c r="N259">
        <v>352</v>
      </c>
      <c r="O259" t="str">
        <f t="shared" si="30"/>
        <v>No</v>
      </c>
      <c r="P259" s="4">
        <f t="shared" si="31"/>
        <v>0.0035547906</v>
      </c>
    </row>
    <row r="260" spans="1:16" ht="12.75" customHeight="1">
      <c r="A260">
        <v>2</v>
      </c>
      <c r="B260" s="16" t="s">
        <v>301</v>
      </c>
      <c r="C260" s="16" t="s">
        <v>307</v>
      </c>
      <c r="D260">
        <v>34</v>
      </c>
      <c r="E260" s="15" t="s">
        <v>104</v>
      </c>
      <c r="F260">
        <v>6</v>
      </c>
      <c r="G260">
        <v>1</v>
      </c>
      <c r="H260">
        <v>2006</v>
      </c>
      <c r="I260" s="4">
        <v>0.0057354972</v>
      </c>
      <c r="J260">
        <v>357</v>
      </c>
      <c r="K260" t="str">
        <f t="shared" si="29"/>
        <v>No</v>
      </c>
      <c r="L260">
        <v>2007</v>
      </c>
      <c r="M260" s="4">
        <v>0.0042430331</v>
      </c>
      <c r="N260">
        <v>348</v>
      </c>
      <c r="O260" t="str">
        <f t="shared" si="30"/>
        <v>No</v>
      </c>
      <c r="P260" s="4">
        <f t="shared" si="31"/>
        <v>0.0057354972</v>
      </c>
    </row>
    <row r="261" spans="1:16" ht="12.75" customHeight="1">
      <c r="A261">
        <v>2</v>
      </c>
      <c r="B261" s="16" t="s">
        <v>301</v>
      </c>
      <c r="C261" s="16" t="s">
        <v>307</v>
      </c>
      <c r="D261">
        <v>34</v>
      </c>
      <c r="E261" s="15" t="s">
        <v>104</v>
      </c>
      <c r="F261">
        <v>1002</v>
      </c>
      <c r="G261">
        <v>2</v>
      </c>
      <c r="H261">
        <v>2006</v>
      </c>
      <c r="I261" s="4">
        <v>0.0058714473</v>
      </c>
      <c r="J261">
        <v>352</v>
      </c>
      <c r="K261" t="str">
        <f t="shared" si="29"/>
        <v>No</v>
      </c>
      <c r="L261">
        <v>2007</v>
      </c>
      <c r="M261" s="4">
        <v>0.0040770249</v>
      </c>
      <c r="N261">
        <v>364</v>
      </c>
      <c r="O261" t="str">
        <f t="shared" si="30"/>
        <v>No</v>
      </c>
      <c r="P261" s="4">
        <f t="shared" si="31"/>
        <v>0.0058714473</v>
      </c>
    </row>
    <row r="262" spans="1:16" ht="12.75" customHeight="1">
      <c r="A262">
        <v>2</v>
      </c>
      <c r="B262" s="16" t="s">
        <v>301</v>
      </c>
      <c r="C262" s="16" t="s">
        <v>308</v>
      </c>
      <c r="D262">
        <v>34</v>
      </c>
      <c r="E262" s="15" t="s">
        <v>107</v>
      </c>
      <c r="F262">
        <v>2003</v>
      </c>
      <c r="G262">
        <v>2</v>
      </c>
      <c r="H262">
        <v>2006</v>
      </c>
      <c r="I262" s="4">
        <v>0.0030204937</v>
      </c>
      <c r="J262">
        <v>359</v>
      </c>
      <c r="K262" t="str">
        <f t="shared" si="29"/>
        <v>No</v>
      </c>
      <c r="L262">
        <v>2007</v>
      </c>
      <c r="M262" s="4">
        <v>0.0025572522</v>
      </c>
      <c r="N262">
        <v>355</v>
      </c>
      <c r="O262" t="str">
        <f t="shared" si="30"/>
        <v>No</v>
      </c>
      <c r="P262" s="4">
        <f t="shared" si="31"/>
        <v>0.0030204937</v>
      </c>
    </row>
    <row r="263" spans="1:16" ht="12.75" customHeight="1">
      <c r="A263">
        <v>2</v>
      </c>
      <c r="B263" s="16" t="s">
        <v>301</v>
      </c>
      <c r="C263" s="16" t="s">
        <v>309</v>
      </c>
      <c r="D263">
        <v>34</v>
      </c>
      <c r="E263" s="15" t="s">
        <v>109</v>
      </c>
      <c r="F263">
        <v>3001</v>
      </c>
      <c r="G263">
        <v>1</v>
      </c>
      <c r="H263">
        <v>2006</v>
      </c>
      <c r="I263" s="4">
        <v>0.0030328924</v>
      </c>
      <c r="J263">
        <v>354</v>
      </c>
      <c r="K263" t="str">
        <f t="shared" si="29"/>
        <v>No</v>
      </c>
      <c r="L263">
        <v>2007</v>
      </c>
      <c r="M263" s="4">
        <v>0.0024022301</v>
      </c>
      <c r="N263">
        <v>355</v>
      </c>
      <c r="O263" t="str">
        <f t="shared" si="30"/>
        <v>No</v>
      </c>
      <c r="P263" s="4">
        <f t="shared" si="31"/>
        <v>0.0030328924</v>
      </c>
    </row>
    <row r="264" spans="1:16" ht="12.75" customHeight="1">
      <c r="A264">
        <v>2</v>
      </c>
      <c r="B264" s="16" t="s">
        <v>301</v>
      </c>
      <c r="C264" s="16" t="s">
        <v>155</v>
      </c>
      <c r="D264">
        <v>34</v>
      </c>
      <c r="E264" s="15" t="s">
        <v>115</v>
      </c>
      <c r="F264">
        <v>3</v>
      </c>
      <c r="G264">
        <v>2</v>
      </c>
      <c r="H264">
        <v>2006</v>
      </c>
      <c r="I264" s="4">
        <v>0.0042218906</v>
      </c>
      <c r="J264">
        <v>359</v>
      </c>
      <c r="K264" t="str">
        <f t="shared" si="29"/>
        <v>No</v>
      </c>
      <c r="L264" t="s">
        <v>55</v>
      </c>
      <c r="M264" s="4" t="s">
        <v>55</v>
      </c>
      <c r="N264" t="s">
        <v>55</v>
      </c>
      <c r="O264" t="s">
        <v>55</v>
      </c>
      <c r="P264" s="4">
        <f t="shared" si="31"/>
        <v>0.0042218906</v>
      </c>
    </row>
    <row r="265" spans="1:16" ht="12.75" customHeight="1">
      <c r="A265">
        <v>2</v>
      </c>
      <c r="B265" s="16" t="s">
        <v>301</v>
      </c>
      <c r="C265" s="16" t="s">
        <v>155</v>
      </c>
      <c r="D265">
        <v>34</v>
      </c>
      <c r="E265" s="15" t="s">
        <v>115</v>
      </c>
      <c r="F265">
        <v>4</v>
      </c>
      <c r="G265">
        <v>2</v>
      </c>
      <c r="H265">
        <v>2006</v>
      </c>
      <c r="I265" s="4">
        <v>0.0051225846</v>
      </c>
      <c r="J265">
        <v>344</v>
      </c>
      <c r="K265" t="str">
        <f t="shared" si="29"/>
        <v>No</v>
      </c>
      <c r="L265">
        <v>2007</v>
      </c>
      <c r="M265" s="4">
        <v>0.0041806263</v>
      </c>
      <c r="N265">
        <v>357</v>
      </c>
      <c r="O265" t="str">
        <f aca="true" t="shared" si="32" ref="O265:O270">IF(M265&gt;0.03,"Yes","No")</f>
        <v>No</v>
      </c>
      <c r="P265" s="4">
        <f t="shared" si="31"/>
        <v>0.0051225846</v>
      </c>
    </row>
    <row r="266" spans="1:16" ht="12.75" customHeight="1">
      <c r="A266">
        <v>6</v>
      </c>
      <c r="B266" s="16" t="s">
        <v>310</v>
      </c>
      <c r="C266" s="16" t="s">
        <v>311</v>
      </c>
      <c r="D266">
        <v>35</v>
      </c>
      <c r="E266" s="15" t="s">
        <v>103</v>
      </c>
      <c r="F266">
        <v>1004</v>
      </c>
      <c r="G266">
        <v>1</v>
      </c>
      <c r="H266">
        <v>2006</v>
      </c>
      <c r="I266" s="4">
        <v>5.26273E-05</v>
      </c>
      <c r="J266">
        <v>358</v>
      </c>
      <c r="K266" t="str">
        <f t="shared" si="29"/>
        <v>No</v>
      </c>
      <c r="L266">
        <v>2007</v>
      </c>
      <c r="M266" s="4">
        <v>7.3517968E-06</v>
      </c>
      <c r="N266">
        <v>364</v>
      </c>
      <c r="O266" t="str">
        <f t="shared" si="32"/>
        <v>No</v>
      </c>
      <c r="P266" s="4">
        <f t="shared" si="31"/>
        <v>5.26273E-05</v>
      </c>
    </row>
    <row r="267" spans="1:16" ht="12.75" customHeight="1">
      <c r="A267">
        <v>6</v>
      </c>
      <c r="B267" s="16" t="s">
        <v>310</v>
      </c>
      <c r="C267" s="16" t="s">
        <v>312</v>
      </c>
      <c r="D267">
        <v>35</v>
      </c>
      <c r="E267" s="15" t="s">
        <v>104</v>
      </c>
      <c r="F267">
        <v>1003</v>
      </c>
      <c r="G267">
        <v>1</v>
      </c>
      <c r="H267">
        <v>2006</v>
      </c>
      <c r="I267" s="4">
        <v>8.6184883E-06</v>
      </c>
      <c r="J267">
        <v>356</v>
      </c>
      <c r="K267" t="str">
        <f t="shared" si="29"/>
        <v>No</v>
      </c>
      <c r="L267">
        <v>2007</v>
      </c>
      <c r="M267" s="4">
        <v>1.70651E-05</v>
      </c>
      <c r="N267">
        <v>365</v>
      </c>
      <c r="O267" t="str">
        <f t="shared" si="32"/>
        <v>No</v>
      </c>
      <c r="P267" s="4">
        <f t="shared" si="31"/>
        <v>1.70651E-05</v>
      </c>
    </row>
    <row r="268" spans="1:16" ht="12.75" customHeight="1">
      <c r="A268">
        <v>6</v>
      </c>
      <c r="B268" s="16" t="s">
        <v>310</v>
      </c>
      <c r="C268" s="16" t="s">
        <v>313</v>
      </c>
      <c r="D268">
        <v>35</v>
      </c>
      <c r="E268" s="15" t="s">
        <v>119</v>
      </c>
      <c r="F268">
        <v>9</v>
      </c>
      <c r="G268">
        <v>1</v>
      </c>
      <c r="H268">
        <v>2006</v>
      </c>
      <c r="I268" s="4">
        <v>0.0003038623</v>
      </c>
      <c r="J268">
        <v>363</v>
      </c>
      <c r="K268" t="str">
        <f aca="true" t="shared" si="33" ref="K268:K288">IF(I268&gt;0.03,"Yes","No")</f>
        <v>No</v>
      </c>
      <c r="L268">
        <v>2007</v>
      </c>
      <c r="M268" s="4">
        <v>0.0002563192</v>
      </c>
      <c r="N268">
        <v>352</v>
      </c>
      <c r="O268" t="str">
        <f t="shared" si="32"/>
        <v>No</v>
      </c>
      <c r="P268" s="4">
        <f t="shared" si="31"/>
        <v>0.0003038623</v>
      </c>
    </row>
    <row r="269" spans="1:16" ht="12.75" customHeight="1">
      <c r="A269">
        <v>6</v>
      </c>
      <c r="B269" s="16" t="s">
        <v>310</v>
      </c>
      <c r="C269" s="16" t="s">
        <v>313</v>
      </c>
      <c r="D269">
        <v>35</v>
      </c>
      <c r="E269" s="15" t="s">
        <v>119</v>
      </c>
      <c r="F269">
        <v>1005</v>
      </c>
      <c r="G269">
        <v>1</v>
      </c>
      <c r="H269">
        <v>2006</v>
      </c>
      <c r="I269" s="4">
        <v>0.0015643893</v>
      </c>
      <c r="J269">
        <v>363</v>
      </c>
      <c r="K269" t="str">
        <f t="shared" si="33"/>
        <v>No</v>
      </c>
      <c r="L269">
        <v>2007</v>
      </c>
      <c r="M269" s="4">
        <v>0.001308063</v>
      </c>
      <c r="N269">
        <v>365</v>
      </c>
      <c r="O269" t="str">
        <f t="shared" si="32"/>
        <v>No</v>
      </c>
      <c r="P269" s="4">
        <f t="shared" si="31"/>
        <v>0.0015643893</v>
      </c>
    </row>
    <row r="270" spans="1:16" ht="12.75" customHeight="1">
      <c r="A270">
        <v>2</v>
      </c>
      <c r="B270" s="16" t="s">
        <v>314</v>
      </c>
      <c r="C270" s="16" t="s">
        <v>315</v>
      </c>
      <c r="D270">
        <v>36</v>
      </c>
      <c r="E270" s="15" t="s">
        <v>95</v>
      </c>
      <c r="F270">
        <v>12</v>
      </c>
      <c r="G270">
        <v>1</v>
      </c>
      <c r="H270">
        <v>2006</v>
      </c>
      <c r="I270" s="4">
        <v>0.0050768729</v>
      </c>
      <c r="J270">
        <v>364</v>
      </c>
      <c r="K270" t="str">
        <f t="shared" si="33"/>
        <v>No</v>
      </c>
      <c r="L270">
        <v>2007</v>
      </c>
      <c r="M270" s="4">
        <v>0.0029700499</v>
      </c>
      <c r="N270">
        <v>360</v>
      </c>
      <c r="O270" t="str">
        <f t="shared" si="32"/>
        <v>No</v>
      </c>
      <c r="P270" s="4">
        <f t="shared" si="31"/>
        <v>0.0050768729</v>
      </c>
    </row>
    <row r="271" spans="1:16" ht="12.75" customHeight="1">
      <c r="A271">
        <v>2</v>
      </c>
      <c r="B271" s="16" t="s">
        <v>314</v>
      </c>
      <c r="C271" s="16" t="s">
        <v>316</v>
      </c>
      <c r="D271">
        <v>36</v>
      </c>
      <c r="E271" s="15" t="s">
        <v>97</v>
      </c>
      <c r="F271">
        <v>83</v>
      </c>
      <c r="G271">
        <v>1</v>
      </c>
      <c r="H271">
        <v>2006</v>
      </c>
      <c r="I271" s="4">
        <v>0.0066820654</v>
      </c>
      <c r="J271">
        <v>363</v>
      </c>
      <c r="K271" t="str">
        <f t="shared" si="33"/>
        <v>No</v>
      </c>
      <c r="L271" t="s">
        <v>55</v>
      </c>
      <c r="M271" s="4" t="s">
        <v>55</v>
      </c>
      <c r="N271" t="s">
        <v>55</v>
      </c>
      <c r="O271" t="s">
        <v>55</v>
      </c>
      <c r="P271" s="4">
        <f t="shared" si="31"/>
        <v>0.0066820654</v>
      </c>
    </row>
    <row r="272" spans="1:16" ht="12.75" customHeight="1">
      <c r="A272">
        <v>2</v>
      </c>
      <c r="B272" s="16" t="s">
        <v>314</v>
      </c>
      <c r="C272" s="16" t="s">
        <v>316</v>
      </c>
      <c r="D272">
        <v>36</v>
      </c>
      <c r="E272" s="15" t="s">
        <v>97</v>
      </c>
      <c r="F272">
        <v>110</v>
      </c>
      <c r="G272">
        <v>1</v>
      </c>
      <c r="H272">
        <v>2006</v>
      </c>
      <c r="I272" s="4">
        <v>0.0088453312</v>
      </c>
      <c r="J272">
        <v>365</v>
      </c>
      <c r="K272" t="str">
        <f t="shared" si="33"/>
        <v>No</v>
      </c>
      <c r="L272">
        <v>2007</v>
      </c>
      <c r="M272" s="4">
        <v>0.0078608827</v>
      </c>
      <c r="N272">
        <v>346</v>
      </c>
      <c r="O272" t="str">
        <f aca="true" t="shared" si="34" ref="O272:O294">IF(M272&gt;0.03,"Yes","No")</f>
        <v>No</v>
      </c>
      <c r="P272" s="4">
        <f t="shared" si="31"/>
        <v>0.0088453312</v>
      </c>
    </row>
    <row r="273" spans="1:16" ht="12.75" customHeight="1">
      <c r="A273">
        <v>2</v>
      </c>
      <c r="B273" s="16" t="s">
        <v>314</v>
      </c>
      <c r="C273" s="16" t="s">
        <v>317</v>
      </c>
      <c r="D273">
        <v>36</v>
      </c>
      <c r="E273" s="15" t="s">
        <v>102</v>
      </c>
      <c r="F273">
        <v>6</v>
      </c>
      <c r="G273">
        <v>1</v>
      </c>
      <c r="H273">
        <v>2006</v>
      </c>
      <c r="I273" s="4">
        <v>0.0031159039</v>
      </c>
      <c r="J273">
        <v>361</v>
      </c>
      <c r="K273" t="str">
        <f t="shared" si="33"/>
        <v>No</v>
      </c>
      <c r="L273">
        <v>2007</v>
      </c>
      <c r="M273" s="4">
        <v>0.0032737651</v>
      </c>
      <c r="N273">
        <v>363</v>
      </c>
      <c r="O273" t="str">
        <f t="shared" si="34"/>
        <v>No</v>
      </c>
      <c r="P273" s="4">
        <f t="shared" si="31"/>
        <v>0.0032737651</v>
      </c>
    </row>
    <row r="274" spans="1:16" ht="12.75" customHeight="1">
      <c r="A274">
        <v>2</v>
      </c>
      <c r="B274" s="16" t="s">
        <v>314</v>
      </c>
      <c r="C274" s="16" t="s">
        <v>317</v>
      </c>
      <c r="D274">
        <v>36</v>
      </c>
      <c r="E274" s="15" t="s">
        <v>102</v>
      </c>
      <c r="F274">
        <v>11</v>
      </c>
      <c r="G274">
        <v>1</v>
      </c>
      <c r="H274">
        <v>2006</v>
      </c>
      <c r="I274" s="4">
        <v>0.0026983065</v>
      </c>
      <c r="J274">
        <v>364</v>
      </c>
      <c r="K274" t="str">
        <f t="shared" si="33"/>
        <v>No</v>
      </c>
      <c r="L274">
        <v>2007</v>
      </c>
      <c r="M274" s="4">
        <v>0.0027459854</v>
      </c>
      <c r="N274">
        <v>364</v>
      </c>
      <c r="O274" t="str">
        <f t="shared" si="34"/>
        <v>No</v>
      </c>
      <c r="P274" s="4">
        <f t="shared" si="31"/>
        <v>0.0027459854</v>
      </c>
    </row>
    <row r="275" spans="1:16" ht="12.75" customHeight="1">
      <c r="A275">
        <v>2</v>
      </c>
      <c r="B275" s="16" t="s">
        <v>314</v>
      </c>
      <c r="C275" s="16" t="s">
        <v>318</v>
      </c>
      <c r="D275">
        <v>36</v>
      </c>
      <c r="E275" s="15" t="s">
        <v>103</v>
      </c>
      <c r="F275">
        <v>3</v>
      </c>
      <c r="G275">
        <v>1</v>
      </c>
      <c r="H275">
        <v>2006</v>
      </c>
      <c r="I275" s="4">
        <v>0.0031214946</v>
      </c>
      <c r="J275">
        <v>364</v>
      </c>
      <c r="K275" t="str">
        <f t="shared" si="33"/>
        <v>No</v>
      </c>
      <c r="L275">
        <v>2007</v>
      </c>
      <c r="M275" s="4">
        <v>0.0032827716</v>
      </c>
      <c r="N275">
        <v>360</v>
      </c>
      <c r="O275" t="str">
        <f t="shared" si="34"/>
        <v>No</v>
      </c>
      <c r="P275" s="4">
        <f t="shared" si="31"/>
        <v>0.0032827716</v>
      </c>
    </row>
    <row r="276" spans="1:16" ht="12.75" customHeight="1">
      <c r="A276">
        <v>2</v>
      </c>
      <c r="B276" s="16" t="s">
        <v>314</v>
      </c>
      <c r="C276" s="16" t="s">
        <v>319</v>
      </c>
      <c r="D276">
        <v>36</v>
      </c>
      <c r="E276" s="15" t="s">
        <v>110</v>
      </c>
      <c r="F276">
        <v>5</v>
      </c>
      <c r="G276">
        <v>3</v>
      </c>
      <c r="H276">
        <v>2006</v>
      </c>
      <c r="I276" s="4">
        <v>0.0027750783</v>
      </c>
      <c r="J276">
        <v>364</v>
      </c>
      <c r="K276" t="str">
        <f t="shared" si="33"/>
        <v>No</v>
      </c>
      <c r="L276">
        <v>2007</v>
      </c>
      <c r="M276" s="4">
        <v>0.0026989613</v>
      </c>
      <c r="N276">
        <v>355</v>
      </c>
      <c r="O276" t="str">
        <f t="shared" si="34"/>
        <v>No</v>
      </c>
      <c r="P276" s="4">
        <f t="shared" si="31"/>
        <v>0.0027750783</v>
      </c>
    </row>
    <row r="277" spans="1:16" ht="12.75" customHeight="1">
      <c r="A277">
        <v>2</v>
      </c>
      <c r="B277" s="16" t="s">
        <v>314</v>
      </c>
      <c r="C277" s="16" t="s">
        <v>319</v>
      </c>
      <c r="D277">
        <v>36</v>
      </c>
      <c r="E277" s="15" t="s">
        <v>110</v>
      </c>
      <c r="F277">
        <v>4002</v>
      </c>
      <c r="G277">
        <v>2</v>
      </c>
      <c r="H277">
        <v>2006</v>
      </c>
      <c r="I277" s="4">
        <v>0.0039122681</v>
      </c>
      <c r="J277">
        <v>357</v>
      </c>
      <c r="K277" t="str">
        <f t="shared" si="33"/>
        <v>No</v>
      </c>
      <c r="L277">
        <v>2007</v>
      </c>
      <c r="M277" s="4">
        <v>0.0042918794</v>
      </c>
      <c r="N277">
        <v>363</v>
      </c>
      <c r="O277" t="str">
        <f t="shared" si="34"/>
        <v>No</v>
      </c>
      <c r="P277" s="4">
        <f t="shared" si="31"/>
        <v>0.0042918794</v>
      </c>
    </row>
    <row r="278" spans="1:16" ht="12.75" customHeight="1">
      <c r="A278">
        <v>2</v>
      </c>
      <c r="B278" s="16" t="s">
        <v>314</v>
      </c>
      <c r="C278" s="16" t="s">
        <v>320</v>
      </c>
      <c r="D278">
        <v>36</v>
      </c>
      <c r="E278" s="15" t="s">
        <v>111</v>
      </c>
      <c r="F278">
        <v>3</v>
      </c>
      <c r="G278">
        <v>1</v>
      </c>
      <c r="H278">
        <v>2006</v>
      </c>
      <c r="I278" s="4">
        <v>0.0009797686</v>
      </c>
      <c r="J278">
        <v>351</v>
      </c>
      <c r="K278" t="str">
        <f t="shared" si="33"/>
        <v>No</v>
      </c>
      <c r="L278">
        <v>2007</v>
      </c>
      <c r="M278" s="4">
        <v>0.0009159982</v>
      </c>
      <c r="N278">
        <v>364</v>
      </c>
      <c r="O278" t="str">
        <f t="shared" si="34"/>
        <v>No</v>
      </c>
      <c r="P278" s="4">
        <f t="shared" si="31"/>
        <v>0.0009797686</v>
      </c>
    </row>
    <row r="279" spans="1:16" ht="12.75" customHeight="1">
      <c r="A279">
        <v>2</v>
      </c>
      <c r="B279" s="16" t="s">
        <v>314</v>
      </c>
      <c r="C279" s="16" t="s">
        <v>186</v>
      </c>
      <c r="D279">
        <v>36</v>
      </c>
      <c r="E279" s="15" t="s">
        <v>117</v>
      </c>
      <c r="F279">
        <v>5</v>
      </c>
      <c r="G279">
        <v>1</v>
      </c>
      <c r="H279">
        <v>2006</v>
      </c>
      <c r="I279" s="4">
        <v>0.0006155143</v>
      </c>
      <c r="J279">
        <v>354</v>
      </c>
      <c r="K279" t="str">
        <f t="shared" si="33"/>
        <v>No</v>
      </c>
      <c r="L279">
        <v>2007</v>
      </c>
      <c r="M279" s="4">
        <v>0.000650742</v>
      </c>
      <c r="N279">
        <v>364</v>
      </c>
      <c r="O279" t="str">
        <f t="shared" si="34"/>
        <v>No</v>
      </c>
      <c r="P279" s="4">
        <f t="shared" si="31"/>
        <v>0.000650742</v>
      </c>
    </row>
    <row r="280" spans="1:16" ht="12.75" customHeight="1">
      <c r="A280">
        <v>2</v>
      </c>
      <c r="B280" s="16" t="s">
        <v>314</v>
      </c>
      <c r="C280" s="16" t="s">
        <v>321</v>
      </c>
      <c r="D280">
        <v>36</v>
      </c>
      <c r="E280" s="15" t="s">
        <v>118</v>
      </c>
      <c r="F280">
        <v>5</v>
      </c>
      <c r="G280">
        <v>1</v>
      </c>
      <c r="H280">
        <v>2006</v>
      </c>
      <c r="I280" s="4">
        <v>0.0008867237</v>
      </c>
      <c r="J280">
        <v>349</v>
      </c>
      <c r="K280" t="str">
        <f t="shared" si="33"/>
        <v>No</v>
      </c>
      <c r="L280">
        <v>2007</v>
      </c>
      <c r="M280" s="4">
        <v>0.0009037426</v>
      </c>
      <c r="N280">
        <v>361</v>
      </c>
      <c r="O280" t="str">
        <f t="shared" si="34"/>
        <v>No</v>
      </c>
      <c r="P280" s="4">
        <f t="shared" si="31"/>
        <v>0.0009037426</v>
      </c>
    </row>
    <row r="281" spans="1:16" ht="12.75" customHeight="1">
      <c r="A281">
        <v>2</v>
      </c>
      <c r="B281" s="16" t="s">
        <v>314</v>
      </c>
      <c r="C281" s="16" t="s">
        <v>214</v>
      </c>
      <c r="D281">
        <v>36</v>
      </c>
      <c r="E281" s="15" t="s">
        <v>123</v>
      </c>
      <c r="F281">
        <v>6</v>
      </c>
      <c r="G281">
        <v>2</v>
      </c>
      <c r="H281">
        <v>2006</v>
      </c>
      <c r="I281" s="4">
        <v>0.0020640624</v>
      </c>
      <c r="J281">
        <v>362</v>
      </c>
      <c r="K281" t="str">
        <f t="shared" si="33"/>
        <v>No</v>
      </c>
      <c r="L281">
        <v>2007</v>
      </c>
      <c r="M281" s="4">
        <v>0.0018474529</v>
      </c>
      <c r="N281">
        <v>365</v>
      </c>
      <c r="O281" t="str">
        <f t="shared" si="34"/>
        <v>No</v>
      </c>
      <c r="P281" s="4">
        <f t="shared" si="31"/>
        <v>0.0020640624</v>
      </c>
    </row>
    <row r="282" spans="1:16" ht="12.75" customHeight="1">
      <c r="A282">
        <v>2</v>
      </c>
      <c r="B282" s="16" t="s">
        <v>314</v>
      </c>
      <c r="C282" s="16" t="s">
        <v>288</v>
      </c>
      <c r="D282">
        <v>36</v>
      </c>
      <c r="E282" s="15" t="s">
        <v>126</v>
      </c>
      <c r="F282">
        <v>1007</v>
      </c>
      <c r="G282">
        <v>3</v>
      </c>
      <c r="H282">
        <v>2006</v>
      </c>
      <c r="I282" s="4">
        <v>0.004189037</v>
      </c>
      <c r="J282">
        <v>364</v>
      </c>
      <c r="K282" t="str">
        <f t="shared" si="33"/>
        <v>No</v>
      </c>
      <c r="L282">
        <v>2007</v>
      </c>
      <c r="M282" s="4">
        <v>0.0040574712</v>
      </c>
      <c r="N282">
        <v>359</v>
      </c>
      <c r="O282" t="str">
        <f t="shared" si="34"/>
        <v>No</v>
      </c>
      <c r="P282" s="4">
        <f t="shared" si="31"/>
        <v>0.004189037</v>
      </c>
    </row>
    <row r="283" spans="1:16" ht="12.75" customHeight="1">
      <c r="A283">
        <v>2</v>
      </c>
      <c r="B283" s="16" t="s">
        <v>314</v>
      </c>
      <c r="C283" s="16" t="s">
        <v>190</v>
      </c>
      <c r="D283">
        <v>36</v>
      </c>
      <c r="E283" s="15" t="s">
        <v>125</v>
      </c>
      <c r="F283">
        <v>5</v>
      </c>
      <c r="G283">
        <v>3</v>
      </c>
      <c r="H283">
        <v>2006</v>
      </c>
      <c r="I283" s="4">
        <v>0.0038891909</v>
      </c>
      <c r="J283">
        <v>344</v>
      </c>
      <c r="K283" t="str">
        <f t="shared" si="33"/>
        <v>No</v>
      </c>
      <c r="L283">
        <v>2007</v>
      </c>
      <c r="M283" s="4">
        <v>0.0037219025</v>
      </c>
      <c r="N283">
        <v>354</v>
      </c>
      <c r="O283" t="str">
        <f t="shared" si="34"/>
        <v>No</v>
      </c>
      <c r="P283" s="4">
        <f t="shared" si="31"/>
        <v>0.0038891909</v>
      </c>
    </row>
    <row r="284" spans="1:16" ht="12.75" customHeight="1">
      <c r="A284">
        <v>2</v>
      </c>
      <c r="B284" s="16" t="s">
        <v>314</v>
      </c>
      <c r="C284" s="16" t="s">
        <v>322</v>
      </c>
      <c r="D284">
        <v>36</v>
      </c>
      <c r="E284" s="15" t="s">
        <v>127</v>
      </c>
      <c r="F284">
        <v>56</v>
      </c>
      <c r="G284">
        <v>1</v>
      </c>
      <c r="H284">
        <v>2006</v>
      </c>
      <c r="I284" s="4">
        <v>0.0096502107</v>
      </c>
      <c r="J284">
        <v>364</v>
      </c>
      <c r="K284" t="str">
        <f t="shared" si="33"/>
        <v>No</v>
      </c>
      <c r="L284">
        <v>2007</v>
      </c>
      <c r="M284" s="4">
        <v>0.0097525778</v>
      </c>
      <c r="N284">
        <v>365</v>
      </c>
      <c r="O284" t="str">
        <f t="shared" si="34"/>
        <v>No</v>
      </c>
      <c r="P284" s="4">
        <f t="shared" si="31"/>
        <v>0.0097525778</v>
      </c>
    </row>
    <row r="285" spans="1:16" ht="12.75" customHeight="1">
      <c r="A285">
        <v>2</v>
      </c>
      <c r="B285" s="16" t="s">
        <v>314</v>
      </c>
      <c r="C285" s="16" t="s">
        <v>323</v>
      </c>
      <c r="D285">
        <v>36</v>
      </c>
      <c r="E285" s="15" t="s">
        <v>128</v>
      </c>
      <c r="F285">
        <v>2008</v>
      </c>
      <c r="G285">
        <v>1</v>
      </c>
      <c r="H285">
        <v>2006</v>
      </c>
      <c r="I285" s="4">
        <v>0.0024801529</v>
      </c>
      <c r="J285">
        <v>356</v>
      </c>
      <c r="K285" t="str">
        <f t="shared" si="33"/>
        <v>No</v>
      </c>
      <c r="L285">
        <v>2007</v>
      </c>
      <c r="M285" s="4">
        <v>0.0027928909</v>
      </c>
      <c r="N285">
        <v>365</v>
      </c>
      <c r="O285" t="str">
        <f t="shared" si="34"/>
        <v>No</v>
      </c>
      <c r="P285" s="4">
        <f t="shared" si="31"/>
        <v>0.0027928909</v>
      </c>
    </row>
    <row r="286" spans="1:16" ht="12.75" customHeight="1">
      <c r="A286">
        <v>2</v>
      </c>
      <c r="B286" s="16" t="s">
        <v>314</v>
      </c>
      <c r="C286" s="16" t="s">
        <v>324</v>
      </c>
      <c r="D286">
        <v>36</v>
      </c>
      <c r="E286" s="15" t="s">
        <v>130</v>
      </c>
      <c r="F286">
        <v>1015</v>
      </c>
      <c r="G286">
        <v>1</v>
      </c>
      <c r="H286">
        <v>2006</v>
      </c>
      <c r="I286" s="4">
        <v>0.0022284358</v>
      </c>
      <c r="J286">
        <v>363</v>
      </c>
      <c r="K286" t="str">
        <f t="shared" si="33"/>
        <v>No</v>
      </c>
      <c r="L286">
        <v>2007</v>
      </c>
      <c r="M286" s="4">
        <v>0.0020982215</v>
      </c>
      <c r="N286">
        <v>364</v>
      </c>
      <c r="O286" t="str">
        <f t="shared" si="34"/>
        <v>No</v>
      </c>
      <c r="P286" s="4">
        <f t="shared" si="31"/>
        <v>0.0022284358</v>
      </c>
    </row>
    <row r="287" spans="1:16" ht="12.75" customHeight="1">
      <c r="A287">
        <v>2</v>
      </c>
      <c r="B287" s="16" t="s">
        <v>314</v>
      </c>
      <c r="C287" s="16" t="s">
        <v>193</v>
      </c>
      <c r="D287">
        <v>36</v>
      </c>
      <c r="E287" s="15" t="s">
        <v>135</v>
      </c>
      <c r="F287">
        <v>5</v>
      </c>
      <c r="G287">
        <v>1</v>
      </c>
      <c r="H287">
        <v>2006</v>
      </c>
      <c r="I287" s="4">
        <v>0.0016744387</v>
      </c>
      <c r="J287">
        <v>346</v>
      </c>
      <c r="K287" t="str">
        <f t="shared" si="33"/>
        <v>No</v>
      </c>
      <c r="L287">
        <v>2007</v>
      </c>
      <c r="M287" s="4">
        <v>0.0015341437</v>
      </c>
      <c r="N287">
        <v>342</v>
      </c>
      <c r="O287" t="str">
        <f t="shared" si="34"/>
        <v>No</v>
      </c>
      <c r="P287" s="4">
        <f t="shared" si="31"/>
        <v>0.0016744387</v>
      </c>
    </row>
    <row r="288" spans="1:16" ht="12.75" customHeight="1">
      <c r="A288">
        <v>2</v>
      </c>
      <c r="B288" s="16" t="s">
        <v>314</v>
      </c>
      <c r="C288" s="16" t="s">
        <v>325</v>
      </c>
      <c r="D288">
        <v>36</v>
      </c>
      <c r="E288" s="15" t="s">
        <v>137</v>
      </c>
      <c r="F288">
        <v>124</v>
      </c>
      <c r="G288">
        <v>1</v>
      </c>
      <c r="H288">
        <v>2006</v>
      </c>
      <c r="I288" s="4">
        <v>0.0052665694</v>
      </c>
      <c r="J288">
        <v>344</v>
      </c>
      <c r="K288" t="str">
        <f t="shared" si="33"/>
        <v>No</v>
      </c>
      <c r="L288">
        <v>2007</v>
      </c>
      <c r="M288" s="4">
        <v>0.0048705454</v>
      </c>
      <c r="N288">
        <v>349</v>
      </c>
      <c r="O288" t="str">
        <f t="shared" si="34"/>
        <v>No</v>
      </c>
      <c r="P288" s="4">
        <f t="shared" si="31"/>
        <v>0.0052665694</v>
      </c>
    </row>
    <row r="289" spans="1:16" ht="12.75" customHeight="1">
      <c r="A289">
        <v>2</v>
      </c>
      <c r="B289" s="16" t="s">
        <v>314</v>
      </c>
      <c r="C289" s="16" t="s">
        <v>326</v>
      </c>
      <c r="D289">
        <v>36</v>
      </c>
      <c r="E289" s="15" t="s">
        <v>138</v>
      </c>
      <c r="F289">
        <v>4</v>
      </c>
      <c r="G289">
        <v>1</v>
      </c>
      <c r="H289" t="s">
        <v>55</v>
      </c>
      <c r="I289" s="4" t="s">
        <v>55</v>
      </c>
      <c r="J289" t="s">
        <v>55</v>
      </c>
      <c r="K289" t="s">
        <v>55</v>
      </c>
      <c r="L289">
        <v>2007</v>
      </c>
      <c r="M289" s="4">
        <v>0.0015821374</v>
      </c>
      <c r="N289">
        <v>354</v>
      </c>
      <c r="O289" t="str">
        <f t="shared" si="34"/>
        <v>No</v>
      </c>
      <c r="P289" s="4">
        <f t="shared" si="31"/>
        <v>0.0015821374</v>
      </c>
    </row>
    <row r="290" spans="1:16" ht="12.75" customHeight="1">
      <c r="A290">
        <v>2</v>
      </c>
      <c r="B290" s="16" t="s">
        <v>314</v>
      </c>
      <c r="C290" s="16" t="s">
        <v>327</v>
      </c>
      <c r="D290">
        <v>36</v>
      </c>
      <c r="E290" s="15" t="s">
        <v>144</v>
      </c>
      <c r="F290">
        <v>3</v>
      </c>
      <c r="G290">
        <v>3</v>
      </c>
      <c r="H290">
        <v>2006</v>
      </c>
      <c r="I290" s="4">
        <v>0.0053441207</v>
      </c>
      <c r="J290">
        <v>365</v>
      </c>
      <c r="K290" t="str">
        <f>IF(I290&gt;0.03,"Yes","No")</f>
        <v>No</v>
      </c>
      <c r="L290">
        <v>2007</v>
      </c>
      <c r="M290" s="4">
        <v>0.0023339716</v>
      </c>
      <c r="N290">
        <v>363</v>
      </c>
      <c r="O290" t="str">
        <f t="shared" si="34"/>
        <v>No</v>
      </c>
      <c r="P290" s="4">
        <f t="shared" si="31"/>
        <v>0.0053441207</v>
      </c>
    </row>
    <row r="291" spans="1:16" ht="12.75" customHeight="1">
      <c r="A291">
        <v>2</v>
      </c>
      <c r="B291" s="16" t="s">
        <v>314</v>
      </c>
      <c r="C291" s="16" t="s">
        <v>328</v>
      </c>
      <c r="D291">
        <v>36</v>
      </c>
      <c r="E291">
        <v>101</v>
      </c>
      <c r="F291">
        <v>3</v>
      </c>
      <c r="G291">
        <v>2</v>
      </c>
      <c r="H291" t="s">
        <v>55</v>
      </c>
      <c r="I291" s="4" t="s">
        <v>55</v>
      </c>
      <c r="J291" t="s">
        <v>55</v>
      </c>
      <c r="K291" t="s">
        <v>55</v>
      </c>
      <c r="L291">
        <v>2007</v>
      </c>
      <c r="M291" s="4">
        <v>0.0017760584</v>
      </c>
      <c r="N291">
        <v>363</v>
      </c>
      <c r="O291" t="str">
        <f t="shared" si="34"/>
        <v>No</v>
      </c>
      <c r="P291" s="4">
        <f t="shared" si="31"/>
        <v>0.0017760584</v>
      </c>
    </row>
    <row r="292" spans="1:16" ht="12.75" customHeight="1">
      <c r="A292">
        <v>2</v>
      </c>
      <c r="B292" s="16" t="s">
        <v>314</v>
      </c>
      <c r="C292" s="16" t="s">
        <v>275</v>
      </c>
      <c r="D292">
        <v>36</v>
      </c>
      <c r="E292">
        <v>103</v>
      </c>
      <c r="F292">
        <v>9</v>
      </c>
      <c r="G292">
        <v>2</v>
      </c>
      <c r="H292">
        <v>2006</v>
      </c>
      <c r="I292" s="4">
        <v>0.0037582098</v>
      </c>
      <c r="J292">
        <v>358</v>
      </c>
      <c r="K292" t="str">
        <f aca="true" t="shared" si="35" ref="K292:K297">IF(I292&gt;0.03,"Yes","No")</f>
        <v>No</v>
      </c>
      <c r="L292">
        <v>2007</v>
      </c>
      <c r="M292" s="4">
        <v>0.0045618495</v>
      </c>
      <c r="N292">
        <v>353</v>
      </c>
      <c r="O292" t="str">
        <f t="shared" si="34"/>
        <v>No</v>
      </c>
      <c r="P292" s="4">
        <f t="shared" si="31"/>
        <v>0.0045618495</v>
      </c>
    </row>
    <row r="293" spans="1:16" ht="12.75" customHeight="1">
      <c r="A293">
        <v>2</v>
      </c>
      <c r="B293" s="16" t="s">
        <v>314</v>
      </c>
      <c r="C293" s="16" t="s">
        <v>329</v>
      </c>
      <c r="D293">
        <v>36</v>
      </c>
      <c r="E293">
        <v>111</v>
      </c>
      <c r="F293">
        <v>1005</v>
      </c>
      <c r="G293">
        <v>1</v>
      </c>
      <c r="H293">
        <v>2006</v>
      </c>
      <c r="I293" s="4">
        <v>0.0012495717</v>
      </c>
      <c r="J293">
        <v>365</v>
      </c>
      <c r="K293" t="str">
        <f t="shared" si="35"/>
        <v>No</v>
      </c>
      <c r="L293">
        <v>2007</v>
      </c>
      <c r="M293" s="4">
        <v>0.0011867335</v>
      </c>
      <c r="N293">
        <v>365</v>
      </c>
      <c r="O293" t="str">
        <f t="shared" si="34"/>
        <v>No</v>
      </c>
      <c r="P293" s="4">
        <f t="shared" si="31"/>
        <v>0.0012495717</v>
      </c>
    </row>
    <row r="294" spans="1:16" ht="12.75" customHeight="1">
      <c r="A294">
        <v>2</v>
      </c>
      <c r="B294" s="16" t="s">
        <v>314</v>
      </c>
      <c r="C294" t="s">
        <v>356</v>
      </c>
      <c r="D294">
        <v>36</v>
      </c>
      <c r="E294" s="15" t="s">
        <v>116</v>
      </c>
      <c r="F294">
        <v>4</v>
      </c>
      <c r="G294">
        <v>1</v>
      </c>
      <c r="H294">
        <v>2006</v>
      </c>
      <c r="I294" s="4">
        <v>0.0008889017</v>
      </c>
      <c r="J294">
        <v>354</v>
      </c>
      <c r="K294" t="str">
        <f t="shared" si="35"/>
        <v>No</v>
      </c>
      <c r="L294">
        <v>2007</v>
      </c>
      <c r="M294" s="4">
        <v>0.0009601937</v>
      </c>
      <c r="N294">
        <v>356</v>
      </c>
      <c r="O294" t="str">
        <f t="shared" si="34"/>
        <v>No</v>
      </c>
      <c r="P294" s="4">
        <f t="shared" si="31"/>
        <v>0.0009601937</v>
      </c>
    </row>
    <row r="295" spans="1:16" ht="12.75" customHeight="1">
      <c r="A295">
        <v>2</v>
      </c>
      <c r="B295" s="16" t="s">
        <v>314</v>
      </c>
      <c r="C295" t="s">
        <v>356</v>
      </c>
      <c r="D295">
        <v>36</v>
      </c>
      <c r="E295" s="15" t="s">
        <v>116</v>
      </c>
      <c r="F295">
        <v>7003</v>
      </c>
      <c r="G295">
        <v>1</v>
      </c>
      <c r="H295">
        <v>2006</v>
      </c>
      <c r="I295" s="4">
        <v>0.0018901884</v>
      </c>
      <c r="J295">
        <v>336</v>
      </c>
      <c r="K295" t="str">
        <f t="shared" si="35"/>
        <v>No</v>
      </c>
      <c r="L295" t="s">
        <v>55</v>
      </c>
      <c r="M295" s="4" t="s">
        <v>55</v>
      </c>
      <c r="N295" t="s">
        <v>55</v>
      </c>
      <c r="O295" t="s">
        <v>55</v>
      </c>
      <c r="P295" s="4">
        <f t="shared" si="31"/>
        <v>0.0018901884</v>
      </c>
    </row>
    <row r="296" spans="1:16" ht="12.75" customHeight="1">
      <c r="A296">
        <v>4</v>
      </c>
      <c r="B296" s="16" t="s">
        <v>330</v>
      </c>
      <c r="C296" s="16" t="s">
        <v>331</v>
      </c>
      <c r="D296">
        <v>37</v>
      </c>
      <c r="E296" s="15" t="s">
        <v>102</v>
      </c>
      <c r="F296">
        <v>6</v>
      </c>
      <c r="G296">
        <v>1</v>
      </c>
      <c r="H296">
        <v>2006</v>
      </c>
      <c r="I296" s="4">
        <v>0.0012329899</v>
      </c>
      <c r="J296">
        <v>349</v>
      </c>
      <c r="K296" t="str">
        <f t="shared" si="35"/>
        <v>No</v>
      </c>
      <c r="L296">
        <v>2007</v>
      </c>
      <c r="M296" s="4">
        <v>0.0010749718</v>
      </c>
      <c r="N296">
        <v>325</v>
      </c>
      <c r="O296" t="str">
        <f>IF(M296&gt;0.03,"Yes","No")</f>
        <v>No</v>
      </c>
      <c r="P296" s="4">
        <f t="shared" si="31"/>
        <v>0.0012329899</v>
      </c>
    </row>
    <row r="297" spans="1:16" ht="12.75" customHeight="1">
      <c r="A297">
        <v>4</v>
      </c>
      <c r="B297" s="16" t="s">
        <v>330</v>
      </c>
      <c r="C297" s="16" t="s">
        <v>266</v>
      </c>
      <c r="D297">
        <v>37</v>
      </c>
      <c r="E297" s="15" t="s">
        <v>122</v>
      </c>
      <c r="F297">
        <v>1003</v>
      </c>
      <c r="G297">
        <v>1</v>
      </c>
      <c r="H297">
        <v>2006</v>
      </c>
      <c r="I297" s="4">
        <v>0.0021861752</v>
      </c>
      <c r="J297">
        <v>363</v>
      </c>
      <c r="K297" t="str">
        <f t="shared" si="35"/>
        <v>No</v>
      </c>
      <c r="L297" t="s">
        <v>55</v>
      </c>
      <c r="M297" s="4" t="s">
        <v>55</v>
      </c>
      <c r="N297" t="s">
        <v>55</v>
      </c>
      <c r="O297" t="s">
        <v>55</v>
      </c>
      <c r="P297" s="4">
        <f t="shared" si="31"/>
        <v>0.0021861752</v>
      </c>
    </row>
    <row r="298" spans="1:16" ht="12.75" customHeight="1">
      <c r="A298">
        <v>4</v>
      </c>
      <c r="B298" s="16" t="s">
        <v>330</v>
      </c>
      <c r="C298" s="16" t="s">
        <v>332</v>
      </c>
      <c r="D298">
        <v>37</v>
      </c>
      <c r="E298" s="15" t="s">
        <v>130</v>
      </c>
      <c r="F298">
        <v>22</v>
      </c>
      <c r="G298">
        <v>1</v>
      </c>
      <c r="H298" t="s">
        <v>55</v>
      </c>
      <c r="I298" s="4" t="s">
        <v>55</v>
      </c>
      <c r="J298" t="s">
        <v>55</v>
      </c>
      <c r="K298" t="s">
        <v>55</v>
      </c>
      <c r="L298">
        <v>2007</v>
      </c>
      <c r="M298" s="4">
        <v>0.0054704072</v>
      </c>
      <c r="N298">
        <v>363</v>
      </c>
      <c r="O298" t="str">
        <f aca="true" t="shared" si="36" ref="O298:O323">IF(M298&gt;0.03,"Yes","No")</f>
        <v>No</v>
      </c>
      <c r="P298" s="4">
        <f t="shared" si="31"/>
        <v>0.0054704072</v>
      </c>
    </row>
    <row r="299" spans="1:16" ht="12.75" customHeight="1">
      <c r="A299">
        <v>4</v>
      </c>
      <c r="B299" s="16" t="s">
        <v>330</v>
      </c>
      <c r="C299" s="16" t="s">
        <v>333</v>
      </c>
      <c r="D299">
        <v>37</v>
      </c>
      <c r="E299">
        <v>117</v>
      </c>
      <c r="F299">
        <v>1</v>
      </c>
      <c r="G299">
        <v>1</v>
      </c>
      <c r="H299" t="s">
        <v>55</v>
      </c>
      <c r="I299" s="4" t="s">
        <v>55</v>
      </c>
      <c r="J299" t="s">
        <v>55</v>
      </c>
      <c r="K299" t="s">
        <v>55</v>
      </c>
      <c r="L299">
        <v>2007</v>
      </c>
      <c r="M299" s="4">
        <v>0.001269087</v>
      </c>
      <c r="N299">
        <v>360</v>
      </c>
      <c r="O299" t="str">
        <f t="shared" si="36"/>
        <v>No</v>
      </c>
      <c r="P299" s="4">
        <f t="shared" si="31"/>
        <v>0.001269087</v>
      </c>
    </row>
    <row r="300" spans="1:16" ht="12.75" customHeight="1">
      <c r="A300">
        <v>4</v>
      </c>
      <c r="B300" s="16" t="s">
        <v>330</v>
      </c>
      <c r="C300" s="16" t="s">
        <v>333</v>
      </c>
      <c r="D300">
        <v>37</v>
      </c>
      <c r="E300">
        <v>117</v>
      </c>
      <c r="F300">
        <v>2</v>
      </c>
      <c r="G300">
        <v>1</v>
      </c>
      <c r="H300" t="s">
        <v>55</v>
      </c>
      <c r="I300" s="4" t="s">
        <v>55</v>
      </c>
      <c r="J300" t="s">
        <v>55</v>
      </c>
      <c r="K300" t="s">
        <v>55</v>
      </c>
      <c r="L300">
        <v>2007</v>
      </c>
      <c r="M300" s="4">
        <v>0.0016630706</v>
      </c>
      <c r="N300">
        <v>321</v>
      </c>
      <c r="O300" t="str">
        <f t="shared" si="36"/>
        <v>No</v>
      </c>
      <c r="P300" s="4">
        <f t="shared" si="31"/>
        <v>0.0016630706</v>
      </c>
    </row>
    <row r="301" spans="1:16" ht="12.75" customHeight="1">
      <c r="A301">
        <v>4</v>
      </c>
      <c r="B301" s="16" t="s">
        <v>330</v>
      </c>
      <c r="C301" s="16" t="s">
        <v>334</v>
      </c>
      <c r="D301">
        <v>37</v>
      </c>
      <c r="E301">
        <v>119</v>
      </c>
      <c r="F301">
        <v>41</v>
      </c>
      <c r="G301">
        <v>2</v>
      </c>
      <c r="H301">
        <v>2006</v>
      </c>
      <c r="I301" s="4">
        <v>0.0032871265</v>
      </c>
      <c r="J301">
        <v>358</v>
      </c>
      <c r="K301" t="str">
        <f>IF(I301&gt;0.03,"Yes","No")</f>
        <v>No</v>
      </c>
      <c r="L301">
        <v>2007</v>
      </c>
      <c r="M301" s="4">
        <v>0.0029613919</v>
      </c>
      <c r="N301">
        <v>365</v>
      </c>
      <c r="O301" t="str">
        <f t="shared" si="36"/>
        <v>No</v>
      </c>
      <c r="P301" s="4">
        <f t="shared" si="31"/>
        <v>0.0032871265</v>
      </c>
    </row>
    <row r="302" spans="1:16" ht="12.75" customHeight="1">
      <c r="A302">
        <v>4</v>
      </c>
      <c r="B302" s="16" t="s">
        <v>330</v>
      </c>
      <c r="C302" s="16" t="s">
        <v>335</v>
      </c>
      <c r="D302">
        <v>37</v>
      </c>
      <c r="E302">
        <v>129</v>
      </c>
      <c r="F302">
        <v>6</v>
      </c>
      <c r="G302">
        <v>1</v>
      </c>
      <c r="H302">
        <v>2006</v>
      </c>
      <c r="I302" s="4">
        <v>0.0051048166</v>
      </c>
      <c r="J302">
        <v>355</v>
      </c>
      <c r="K302" t="str">
        <f>IF(I302&gt;0.03,"Yes","No")</f>
        <v>No</v>
      </c>
      <c r="L302">
        <v>2007</v>
      </c>
      <c r="M302" s="4">
        <v>0.0063550557</v>
      </c>
      <c r="N302">
        <v>357</v>
      </c>
      <c r="O302" t="str">
        <f t="shared" si="36"/>
        <v>No</v>
      </c>
      <c r="P302" s="4">
        <f t="shared" si="31"/>
        <v>0.0063550557</v>
      </c>
    </row>
    <row r="303" spans="1:16" ht="12.75" customHeight="1">
      <c r="A303">
        <v>4</v>
      </c>
      <c r="B303" s="16" t="s">
        <v>330</v>
      </c>
      <c r="C303" s="16" t="s">
        <v>336</v>
      </c>
      <c r="D303">
        <v>37</v>
      </c>
      <c r="E303">
        <v>173</v>
      </c>
      <c r="F303">
        <v>2</v>
      </c>
      <c r="G303">
        <v>1</v>
      </c>
      <c r="H303" t="s">
        <v>55</v>
      </c>
      <c r="I303" s="4" t="s">
        <v>55</v>
      </c>
      <c r="J303" t="s">
        <v>55</v>
      </c>
      <c r="K303" t="s">
        <v>55</v>
      </c>
      <c r="L303">
        <v>2007</v>
      </c>
      <c r="M303" s="4">
        <v>0.0006773795</v>
      </c>
      <c r="N303">
        <v>325</v>
      </c>
      <c r="O303" t="str">
        <f t="shared" si="36"/>
        <v>No</v>
      </c>
      <c r="P303" s="4">
        <f t="shared" si="31"/>
        <v>0.0006773795</v>
      </c>
    </row>
    <row r="304" spans="1:16" ht="12.75" customHeight="1">
      <c r="A304">
        <v>4</v>
      </c>
      <c r="B304" s="16" t="s">
        <v>330</v>
      </c>
      <c r="C304" s="16" t="s">
        <v>337</v>
      </c>
      <c r="D304">
        <v>37</v>
      </c>
      <c r="E304">
        <v>183</v>
      </c>
      <c r="F304">
        <v>14</v>
      </c>
      <c r="G304">
        <v>1</v>
      </c>
      <c r="H304">
        <v>2006</v>
      </c>
      <c r="I304" s="4">
        <v>0.0009117035</v>
      </c>
      <c r="J304">
        <v>338</v>
      </c>
      <c r="K304" t="str">
        <f aca="true" t="shared" si="37" ref="K304:K335">IF(I304&gt;0.03,"Yes","No")</f>
        <v>No</v>
      </c>
      <c r="L304">
        <v>2007</v>
      </c>
      <c r="M304" s="4">
        <v>0.001206186</v>
      </c>
      <c r="N304">
        <v>362</v>
      </c>
      <c r="O304" t="str">
        <f t="shared" si="36"/>
        <v>No</v>
      </c>
      <c r="P304" s="4">
        <f t="shared" si="31"/>
        <v>0.001206186</v>
      </c>
    </row>
    <row r="305" spans="1:16" ht="12.75" customHeight="1">
      <c r="A305">
        <v>8</v>
      </c>
      <c r="B305" s="16" t="s">
        <v>338</v>
      </c>
      <c r="C305" s="16" t="s">
        <v>339</v>
      </c>
      <c r="D305">
        <v>38</v>
      </c>
      <c r="E305" s="15" t="s">
        <v>98</v>
      </c>
      <c r="F305">
        <v>2</v>
      </c>
      <c r="G305">
        <v>1</v>
      </c>
      <c r="H305">
        <v>2006</v>
      </c>
      <c r="I305" s="4">
        <v>7.30889E-05</v>
      </c>
      <c r="J305">
        <v>362</v>
      </c>
      <c r="K305" t="str">
        <f t="shared" si="37"/>
        <v>No</v>
      </c>
      <c r="L305">
        <v>2007</v>
      </c>
      <c r="M305" s="4">
        <v>0.0001059178</v>
      </c>
      <c r="N305">
        <v>360</v>
      </c>
      <c r="O305" t="str">
        <f t="shared" si="36"/>
        <v>No</v>
      </c>
      <c r="P305" s="4">
        <f t="shared" si="31"/>
        <v>0.0001059178</v>
      </c>
    </row>
    <row r="306" spans="1:16" ht="12.75" customHeight="1">
      <c r="A306">
        <v>8</v>
      </c>
      <c r="B306" s="16" t="s">
        <v>338</v>
      </c>
      <c r="C306" s="16" t="s">
        <v>340</v>
      </c>
      <c r="D306">
        <v>38</v>
      </c>
      <c r="E306" s="15" t="s">
        <v>102</v>
      </c>
      <c r="F306">
        <v>4</v>
      </c>
      <c r="G306">
        <v>1</v>
      </c>
      <c r="H306">
        <v>2006</v>
      </c>
      <c r="I306" s="4">
        <v>0.0008337883</v>
      </c>
      <c r="J306">
        <v>365</v>
      </c>
      <c r="K306" t="str">
        <f t="shared" si="37"/>
        <v>No</v>
      </c>
      <c r="L306">
        <v>2007</v>
      </c>
      <c r="M306" s="4">
        <v>0.001074657</v>
      </c>
      <c r="N306">
        <v>365</v>
      </c>
      <c r="O306" t="str">
        <f t="shared" si="36"/>
        <v>No</v>
      </c>
      <c r="P306" s="4">
        <f t="shared" si="31"/>
        <v>0.001074657</v>
      </c>
    </row>
    <row r="307" spans="1:16" ht="12.75" customHeight="1">
      <c r="A307">
        <v>8</v>
      </c>
      <c r="B307" s="16" t="s">
        <v>338</v>
      </c>
      <c r="C307" s="16" t="s">
        <v>341</v>
      </c>
      <c r="D307">
        <v>38</v>
      </c>
      <c r="E307" s="15" t="s">
        <v>103</v>
      </c>
      <c r="F307">
        <v>3</v>
      </c>
      <c r="G307">
        <v>1</v>
      </c>
      <c r="H307">
        <v>2006</v>
      </c>
      <c r="I307" s="4">
        <v>0.0010280553</v>
      </c>
      <c r="J307">
        <v>363</v>
      </c>
      <c r="K307" t="str">
        <f t="shared" si="37"/>
        <v>No</v>
      </c>
      <c r="L307">
        <v>2007</v>
      </c>
      <c r="M307" s="4">
        <v>0.0010680396</v>
      </c>
      <c r="N307">
        <v>365</v>
      </c>
      <c r="O307" t="str">
        <f t="shared" si="36"/>
        <v>No</v>
      </c>
      <c r="P307" s="4">
        <f t="shared" si="31"/>
        <v>0.0010680396</v>
      </c>
    </row>
    <row r="308" spans="1:16" ht="12.75" customHeight="1">
      <c r="A308">
        <v>8</v>
      </c>
      <c r="B308" s="16" t="s">
        <v>338</v>
      </c>
      <c r="C308" s="16" t="s">
        <v>342</v>
      </c>
      <c r="D308">
        <v>38</v>
      </c>
      <c r="E308" s="15" t="s">
        <v>104</v>
      </c>
      <c r="F308">
        <v>1004</v>
      </c>
      <c r="G308">
        <v>1</v>
      </c>
      <c r="H308">
        <v>2006</v>
      </c>
      <c r="I308" s="4">
        <v>0.000350323</v>
      </c>
      <c r="J308">
        <v>364</v>
      </c>
      <c r="K308" t="str">
        <f t="shared" si="37"/>
        <v>No</v>
      </c>
      <c r="L308">
        <v>2007</v>
      </c>
      <c r="M308" s="4">
        <v>0.0002762936</v>
      </c>
      <c r="N308">
        <v>363</v>
      </c>
      <c r="O308" t="str">
        <f t="shared" si="36"/>
        <v>No</v>
      </c>
      <c r="P308" s="4">
        <f t="shared" si="31"/>
        <v>0.000350323</v>
      </c>
    </row>
    <row r="309" spans="1:16" ht="12.75" customHeight="1">
      <c r="A309">
        <v>8</v>
      </c>
      <c r="B309" s="16" t="s">
        <v>338</v>
      </c>
      <c r="C309" s="16" t="s">
        <v>343</v>
      </c>
      <c r="D309">
        <v>38</v>
      </c>
      <c r="E309" s="15" t="s">
        <v>108</v>
      </c>
      <c r="F309">
        <v>3</v>
      </c>
      <c r="G309">
        <v>1</v>
      </c>
      <c r="H309">
        <v>2006</v>
      </c>
      <c r="I309" s="4">
        <v>0.0003937247</v>
      </c>
      <c r="J309">
        <v>362</v>
      </c>
      <c r="K309" t="str">
        <f t="shared" si="37"/>
        <v>No</v>
      </c>
      <c r="L309">
        <v>2007</v>
      </c>
      <c r="M309" s="4">
        <v>0.000327086</v>
      </c>
      <c r="N309">
        <v>365</v>
      </c>
      <c r="O309" t="str">
        <f t="shared" si="36"/>
        <v>No</v>
      </c>
      <c r="P309" s="4">
        <f t="shared" si="31"/>
        <v>0.0003937247</v>
      </c>
    </row>
    <row r="310" spans="1:16" ht="12.75" customHeight="1">
      <c r="A310">
        <v>8</v>
      </c>
      <c r="B310" s="16" t="s">
        <v>338</v>
      </c>
      <c r="C310" s="16" t="s">
        <v>344</v>
      </c>
      <c r="D310">
        <v>38</v>
      </c>
      <c r="E310" s="15" t="s">
        <v>123</v>
      </c>
      <c r="F310">
        <v>2</v>
      </c>
      <c r="G310">
        <v>1</v>
      </c>
      <c r="H310">
        <v>2006</v>
      </c>
      <c r="I310" s="4">
        <v>0.000431066</v>
      </c>
      <c r="J310">
        <v>362</v>
      </c>
      <c r="K310" t="str">
        <f t="shared" si="37"/>
        <v>No</v>
      </c>
      <c r="L310">
        <v>2007</v>
      </c>
      <c r="M310" s="4">
        <v>0.0003468439</v>
      </c>
      <c r="N310">
        <v>365</v>
      </c>
      <c r="O310" t="str">
        <f t="shared" si="36"/>
        <v>No</v>
      </c>
      <c r="P310" s="4">
        <f t="shared" si="31"/>
        <v>0.000431066</v>
      </c>
    </row>
    <row r="311" spans="1:16" ht="12.75" customHeight="1">
      <c r="A311">
        <v>8</v>
      </c>
      <c r="B311" s="16" t="s">
        <v>338</v>
      </c>
      <c r="C311" s="16" t="s">
        <v>344</v>
      </c>
      <c r="D311">
        <v>38</v>
      </c>
      <c r="E311" s="15" t="s">
        <v>123</v>
      </c>
      <c r="F311">
        <v>104</v>
      </c>
      <c r="G311">
        <v>1</v>
      </c>
      <c r="H311">
        <v>2006</v>
      </c>
      <c r="I311" s="4">
        <v>0.0002769125</v>
      </c>
      <c r="J311">
        <v>363</v>
      </c>
      <c r="K311" t="str">
        <f t="shared" si="37"/>
        <v>No</v>
      </c>
      <c r="L311">
        <v>2007</v>
      </c>
      <c r="M311" s="4">
        <v>0.0003410171</v>
      </c>
      <c r="N311">
        <v>364</v>
      </c>
      <c r="O311" t="str">
        <f t="shared" si="36"/>
        <v>No</v>
      </c>
      <c r="P311" s="4">
        <f t="shared" si="31"/>
        <v>0.0003410171</v>
      </c>
    </row>
    <row r="312" spans="1:16" ht="12.75" customHeight="1">
      <c r="A312">
        <v>8</v>
      </c>
      <c r="B312" s="16" t="s">
        <v>338</v>
      </c>
      <c r="C312" s="16" t="s">
        <v>344</v>
      </c>
      <c r="D312">
        <v>38</v>
      </c>
      <c r="E312" s="15" t="s">
        <v>123</v>
      </c>
      <c r="F312">
        <v>111</v>
      </c>
      <c r="G312">
        <v>1</v>
      </c>
      <c r="H312">
        <v>2006</v>
      </c>
      <c r="I312" s="4">
        <v>0.0004662469</v>
      </c>
      <c r="J312">
        <v>364</v>
      </c>
      <c r="K312" t="str">
        <f t="shared" si="37"/>
        <v>No</v>
      </c>
      <c r="L312">
        <v>2007</v>
      </c>
      <c r="M312" s="4">
        <v>0.0005674314</v>
      </c>
      <c r="N312">
        <v>365</v>
      </c>
      <c r="O312" t="str">
        <f t="shared" si="36"/>
        <v>No</v>
      </c>
      <c r="P312" s="4">
        <f t="shared" si="31"/>
        <v>0.0005674314</v>
      </c>
    </row>
    <row r="313" spans="1:16" ht="12.75" customHeight="1">
      <c r="A313">
        <v>8</v>
      </c>
      <c r="B313" s="16" t="s">
        <v>338</v>
      </c>
      <c r="C313" s="16" t="s">
        <v>345</v>
      </c>
      <c r="D313">
        <v>38</v>
      </c>
      <c r="E313" s="15" t="s">
        <v>126</v>
      </c>
      <c r="F313">
        <v>113</v>
      </c>
      <c r="G313">
        <v>1</v>
      </c>
      <c r="H313">
        <v>2006</v>
      </c>
      <c r="I313" s="4">
        <v>0.0006090908</v>
      </c>
      <c r="J313">
        <v>345</v>
      </c>
      <c r="K313" t="str">
        <f t="shared" si="37"/>
        <v>No</v>
      </c>
      <c r="L313">
        <v>2007</v>
      </c>
      <c r="M313" s="4">
        <v>0.0006935728</v>
      </c>
      <c r="N313">
        <v>362</v>
      </c>
      <c r="O313" t="str">
        <f t="shared" si="36"/>
        <v>No</v>
      </c>
      <c r="P313" s="4">
        <f t="shared" si="31"/>
        <v>0.0006935728</v>
      </c>
    </row>
    <row r="314" spans="1:16" ht="12.75" customHeight="1">
      <c r="A314">
        <v>8</v>
      </c>
      <c r="B314" s="16" t="s">
        <v>338</v>
      </c>
      <c r="C314" s="16" t="s">
        <v>346</v>
      </c>
      <c r="D314">
        <v>38</v>
      </c>
      <c r="E314" s="15" t="s">
        <v>124</v>
      </c>
      <c r="F314">
        <v>4</v>
      </c>
      <c r="G314">
        <v>1</v>
      </c>
      <c r="H314">
        <v>2006</v>
      </c>
      <c r="I314" s="4">
        <v>0.0008806209</v>
      </c>
      <c r="J314">
        <v>365</v>
      </c>
      <c r="K314" t="str">
        <f t="shared" si="37"/>
        <v>No</v>
      </c>
      <c r="L314">
        <v>2007</v>
      </c>
      <c r="M314" s="4">
        <v>0.0010261866</v>
      </c>
      <c r="N314">
        <v>365</v>
      </c>
      <c r="O314" t="str">
        <f t="shared" si="36"/>
        <v>No</v>
      </c>
      <c r="P314" s="4">
        <f t="shared" si="31"/>
        <v>0.0010261866</v>
      </c>
    </row>
    <row r="315" spans="1:16" ht="12.75" customHeight="1">
      <c r="A315">
        <v>8</v>
      </c>
      <c r="B315" s="16" t="s">
        <v>338</v>
      </c>
      <c r="C315" s="16" t="s">
        <v>346</v>
      </c>
      <c r="D315">
        <v>38</v>
      </c>
      <c r="E315" s="15" t="s">
        <v>124</v>
      </c>
      <c r="F315">
        <v>102</v>
      </c>
      <c r="G315">
        <v>1</v>
      </c>
      <c r="H315">
        <v>2006</v>
      </c>
      <c r="I315" s="4">
        <v>0.0008994049</v>
      </c>
      <c r="J315">
        <v>361</v>
      </c>
      <c r="K315" t="str">
        <f t="shared" si="37"/>
        <v>No</v>
      </c>
      <c r="L315">
        <v>2007</v>
      </c>
      <c r="M315" s="4">
        <v>0.0010911068</v>
      </c>
      <c r="N315">
        <v>363</v>
      </c>
      <c r="O315" t="str">
        <f t="shared" si="36"/>
        <v>No</v>
      </c>
      <c r="P315" s="4">
        <f t="shared" si="31"/>
        <v>0.0010911068</v>
      </c>
    </row>
    <row r="316" spans="1:16" ht="12.75" customHeight="1">
      <c r="A316">
        <v>8</v>
      </c>
      <c r="B316" s="16" t="s">
        <v>338</v>
      </c>
      <c r="C316" s="16" t="s">
        <v>346</v>
      </c>
      <c r="D316">
        <v>38</v>
      </c>
      <c r="E316" s="15" t="s">
        <v>124</v>
      </c>
      <c r="F316">
        <v>118</v>
      </c>
      <c r="G316">
        <v>1</v>
      </c>
      <c r="H316">
        <v>2006</v>
      </c>
      <c r="I316" s="4">
        <v>0.0008533314</v>
      </c>
      <c r="J316">
        <v>360</v>
      </c>
      <c r="K316" t="str">
        <f t="shared" si="37"/>
        <v>No</v>
      </c>
      <c r="L316">
        <v>2007</v>
      </c>
      <c r="M316" s="4">
        <v>0.0007753446</v>
      </c>
      <c r="N316">
        <v>361</v>
      </c>
      <c r="O316" t="str">
        <f t="shared" si="36"/>
        <v>No</v>
      </c>
      <c r="P316" s="4">
        <f t="shared" si="31"/>
        <v>0.0008533314</v>
      </c>
    </row>
    <row r="317" spans="1:16" ht="12.75" customHeight="1">
      <c r="A317">
        <v>8</v>
      </c>
      <c r="B317" s="16" t="s">
        <v>338</v>
      </c>
      <c r="C317" s="16" t="s">
        <v>346</v>
      </c>
      <c r="D317">
        <v>38</v>
      </c>
      <c r="E317" s="15" t="s">
        <v>124</v>
      </c>
      <c r="F317">
        <v>123</v>
      </c>
      <c r="G317">
        <v>1</v>
      </c>
      <c r="H317">
        <v>2006</v>
      </c>
      <c r="I317" s="4">
        <v>0.0010320924</v>
      </c>
      <c r="J317">
        <v>365</v>
      </c>
      <c r="K317" t="str">
        <f t="shared" si="37"/>
        <v>No</v>
      </c>
      <c r="L317">
        <v>2007</v>
      </c>
      <c r="M317" s="4">
        <v>0.001097881</v>
      </c>
      <c r="N317">
        <v>364</v>
      </c>
      <c r="O317" t="str">
        <f t="shared" si="36"/>
        <v>No</v>
      </c>
      <c r="P317" s="4">
        <f t="shared" si="31"/>
        <v>0.001097881</v>
      </c>
    </row>
    <row r="318" spans="1:16" ht="12.75" customHeight="1">
      <c r="A318">
        <v>8</v>
      </c>
      <c r="B318" s="16" t="s">
        <v>338</v>
      </c>
      <c r="C318" s="16" t="s">
        <v>346</v>
      </c>
      <c r="D318">
        <v>38</v>
      </c>
      <c r="E318" s="15" t="s">
        <v>124</v>
      </c>
      <c r="F318">
        <v>124</v>
      </c>
      <c r="G318">
        <v>1</v>
      </c>
      <c r="H318">
        <v>2006</v>
      </c>
      <c r="I318" s="4">
        <v>0.0007763484</v>
      </c>
      <c r="J318">
        <v>365</v>
      </c>
      <c r="K318" t="str">
        <f t="shared" si="37"/>
        <v>No</v>
      </c>
      <c r="L318">
        <v>2007</v>
      </c>
      <c r="M318" s="4">
        <v>0.0009696038</v>
      </c>
      <c r="N318">
        <v>362</v>
      </c>
      <c r="O318" t="str">
        <f t="shared" si="36"/>
        <v>No</v>
      </c>
      <c r="P318" s="4">
        <f t="shared" si="31"/>
        <v>0.0009696038</v>
      </c>
    </row>
    <row r="319" spans="1:16" ht="12.75" customHeight="1">
      <c r="A319">
        <v>8</v>
      </c>
      <c r="B319" s="16" t="s">
        <v>338</v>
      </c>
      <c r="C319" s="16" t="s">
        <v>347</v>
      </c>
      <c r="D319">
        <v>38</v>
      </c>
      <c r="E319" s="15" t="s">
        <v>129</v>
      </c>
      <c r="F319">
        <v>2</v>
      </c>
      <c r="G319">
        <v>1</v>
      </c>
      <c r="H319">
        <v>2006</v>
      </c>
      <c r="I319" s="4">
        <v>0.0011040398</v>
      </c>
      <c r="J319">
        <v>365</v>
      </c>
      <c r="K319" t="str">
        <f t="shared" si="37"/>
        <v>No</v>
      </c>
      <c r="L319">
        <v>2007</v>
      </c>
      <c r="M319" s="4">
        <v>0.0011054292</v>
      </c>
      <c r="N319">
        <v>365</v>
      </c>
      <c r="O319" t="str">
        <f t="shared" si="36"/>
        <v>No</v>
      </c>
      <c r="P319" s="4">
        <f t="shared" si="31"/>
        <v>0.0011054292</v>
      </c>
    </row>
    <row r="320" spans="1:16" ht="12.75" customHeight="1">
      <c r="A320">
        <v>8</v>
      </c>
      <c r="B320" s="16" t="s">
        <v>338</v>
      </c>
      <c r="C320" s="16" t="s">
        <v>348</v>
      </c>
      <c r="D320">
        <v>38</v>
      </c>
      <c r="E320">
        <v>105</v>
      </c>
      <c r="F320">
        <v>103</v>
      </c>
      <c r="G320">
        <v>1</v>
      </c>
      <c r="H320">
        <v>2006</v>
      </c>
      <c r="I320" s="4">
        <v>0.0006526927</v>
      </c>
      <c r="J320">
        <v>362</v>
      </c>
      <c r="K320" t="str">
        <f t="shared" si="37"/>
        <v>No</v>
      </c>
      <c r="L320">
        <v>2007</v>
      </c>
      <c r="M320" s="4">
        <v>0.0006679095</v>
      </c>
      <c r="N320">
        <v>340</v>
      </c>
      <c r="O320" t="str">
        <f t="shared" si="36"/>
        <v>No</v>
      </c>
      <c r="P320" s="4">
        <f t="shared" si="31"/>
        <v>0.0006679095</v>
      </c>
    </row>
    <row r="321" spans="1:16" ht="12.75" customHeight="1">
      <c r="A321">
        <v>5</v>
      </c>
      <c r="B321" s="16" t="s">
        <v>349</v>
      </c>
      <c r="C321" s="16" t="s">
        <v>171</v>
      </c>
      <c r="D321">
        <v>39</v>
      </c>
      <c r="E321" s="15" t="s">
        <v>95</v>
      </c>
      <c r="F321">
        <v>1</v>
      </c>
      <c r="G321">
        <v>1</v>
      </c>
      <c r="H321">
        <v>2006</v>
      </c>
      <c r="I321" s="4">
        <v>0.0037911272</v>
      </c>
      <c r="J321">
        <v>359</v>
      </c>
      <c r="K321" t="str">
        <f t="shared" si="37"/>
        <v>No</v>
      </c>
      <c r="L321">
        <v>2007</v>
      </c>
      <c r="M321" s="4">
        <v>0.0043355491</v>
      </c>
      <c r="N321">
        <v>362</v>
      </c>
      <c r="O321" t="str">
        <f t="shared" si="36"/>
        <v>No</v>
      </c>
      <c r="P321" s="4">
        <f t="shared" si="31"/>
        <v>0.0043355491</v>
      </c>
    </row>
    <row r="322" spans="1:16" ht="12.75" customHeight="1">
      <c r="A322">
        <v>5</v>
      </c>
      <c r="B322" s="16" t="s">
        <v>349</v>
      </c>
      <c r="C322" s="16" t="s">
        <v>350</v>
      </c>
      <c r="D322">
        <v>39</v>
      </c>
      <c r="E322" s="15" t="s">
        <v>96</v>
      </c>
      <c r="F322">
        <v>2</v>
      </c>
      <c r="G322">
        <v>1</v>
      </c>
      <c r="H322">
        <v>2006</v>
      </c>
      <c r="I322" s="4">
        <v>0.002263578</v>
      </c>
      <c r="J322">
        <v>358</v>
      </c>
      <c r="K322" t="str">
        <f t="shared" si="37"/>
        <v>No</v>
      </c>
      <c r="L322">
        <v>2007</v>
      </c>
      <c r="M322" s="4">
        <v>0.0021647327</v>
      </c>
      <c r="N322">
        <v>364</v>
      </c>
      <c r="O322" t="str">
        <f t="shared" si="36"/>
        <v>No</v>
      </c>
      <c r="P322" s="4">
        <f aca="true" t="shared" si="38" ref="P322:P385">MAX(I322,M322)</f>
        <v>0.002263578</v>
      </c>
    </row>
    <row r="323" spans="1:16" ht="12.75" customHeight="1">
      <c r="A323">
        <v>5</v>
      </c>
      <c r="B323" s="16" t="s">
        <v>349</v>
      </c>
      <c r="C323" s="16" t="s">
        <v>351</v>
      </c>
      <c r="D323">
        <v>39</v>
      </c>
      <c r="E323" s="15" t="s">
        <v>98</v>
      </c>
      <c r="F323">
        <v>1001</v>
      </c>
      <c r="G323">
        <v>1</v>
      </c>
      <c r="H323">
        <v>2006</v>
      </c>
      <c r="I323" s="4">
        <v>0.0031966956</v>
      </c>
      <c r="J323">
        <v>360</v>
      </c>
      <c r="K323" t="str">
        <f t="shared" si="37"/>
        <v>No</v>
      </c>
      <c r="L323">
        <v>2007</v>
      </c>
      <c r="M323" s="4">
        <v>0.0029174808</v>
      </c>
      <c r="N323">
        <v>359</v>
      </c>
      <c r="O323" t="str">
        <f t="shared" si="36"/>
        <v>No</v>
      </c>
      <c r="P323" s="4">
        <f t="shared" si="38"/>
        <v>0.0031966956</v>
      </c>
    </row>
    <row r="324" spans="1:16" ht="12.75" customHeight="1">
      <c r="A324">
        <v>5</v>
      </c>
      <c r="B324" s="16" t="s">
        <v>349</v>
      </c>
      <c r="C324" s="16" t="s">
        <v>352</v>
      </c>
      <c r="D324">
        <v>39</v>
      </c>
      <c r="E324" s="15" t="s">
        <v>102</v>
      </c>
      <c r="F324">
        <v>3002</v>
      </c>
      <c r="G324">
        <v>2</v>
      </c>
      <c r="H324">
        <v>2006</v>
      </c>
      <c r="I324" s="4">
        <v>0.0068316447</v>
      </c>
      <c r="J324">
        <v>365</v>
      </c>
      <c r="K324" t="str">
        <f t="shared" si="37"/>
        <v>No</v>
      </c>
      <c r="L324" t="s">
        <v>55</v>
      </c>
      <c r="M324" s="4" t="s">
        <v>55</v>
      </c>
      <c r="N324" t="s">
        <v>55</v>
      </c>
      <c r="O324" t="s">
        <v>55</v>
      </c>
      <c r="P324" s="4">
        <f t="shared" si="38"/>
        <v>0.0068316447</v>
      </c>
    </row>
    <row r="325" spans="1:16" ht="12.75" customHeight="1">
      <c r="A325">
        <v>5</v>
      </c>
      <c r="B325" s="16" t="s">
        <v>349</v>
      </c>
      <c r="C325" s="16" t="s">
        <v>353</v>
      </c>
      <c r="D325">
        <v>39</v>
      </c>
      <c r="E325" s="15" t="s">
        <v>104</v>
      </c>
      <c r="F325">
        <v>4</v>
      </c>
      <c r="G325">
        <v>1</v>
      </c>
      <c r="H325">
        <v>2006</v>
      </c>
      <c r="I325" s="4">
        <v>0.0041678608</v>
      </c>
      <c r="J325">
        <v>351</v>
      </c>
      <c r="K325" t="str">
        <f t="shared" si="37"/>
        <v>No</v>
      </c>
      <c r="L325">
        <v>2007</v>
      </c>
      <c r="M325" s="4">
        <v>0.0037678185</v>
      </c>
      <c r="N325">
        <v>360</v>
      </c>
      <c r="O325" t="str">
        <f>IF(M325&gt;0.03,"Yes","No")</f>
        <v>No</v>
      </c>
      <c r="P325" s="4">
        <f t="shared" si="38"/>
        <v>0.0041678608</v>
      </c>
    </row>
    <row r="326" spans="1:16" ht="12.75" customHeight="1">
      <c r="A326">
        <v>5</v>
      </c>
      <c r="B326" s="16" t="s">
        <v>349</v>
      </c>
      <c r="C326" s="16" t="s">
        <v>353</v>
      </c>
      <c r="D326">
        <v>39</v>
      </c>
      <c r="E326" s="15" t="s">
        <v>104</v>
      </c>
      <c r="F326">
        <v>1004</v>
      </c>
      <c r="G326">
        <v>1</v>
      </c>
      <c r="H326">
        <v>2006</v>
      </c>
      <c r="I326" s="4">
        <v>0.003899953</v>
      </c>
      <c r="J326">
        <v>365</v>
      </c>
      <c r="K326" t="str">
        <f t="shared" si="37"/>
        <v>No</v>
      </c>
      <c r="L326">
        <v>2007</v>
      </c>
      <c r="M326" s="4">
        <v>0.0033900955</v>
      </c>
      <c r="N326">
        <v>365</v>
      </c>
      <c r="O326" t="str">
        <f>IF(M326&gt;0.03,"Yes","No")</f>
        <v>No</v>
      </c>
      <c r="P326" s="4">
        <f t="shared" si="38"/>
        <v>0.003899953</v>
      </c>
    </row>
    <row r="327" spans="1:16" ht="12.75" customHeight="1">
      <c r="A327">
        <v>5</v>
      </c>
      <c r="B327" s="16" t="s">
        <v>349</v>
      </c>
      <c r="C327" s="16" t="s">
        <v>297</v>
      </c>
      <c r="D327">
        <v>39</v>
      </c>
      <c r="E327" s="15" t="s">
        <v>107</v>
      </c>
      <c r="F327">
        <v>3</v>
      </c>
      <c r="G327">
        <v>1</v>
      </c>
      <c r="H327">
        <v>2006</v>
      </c>
      <c r="I327" s="4">
        <v>0.002504565</v>
      </c>
      <c r="J327">
        <v>365</v>
      </c>
      <c r="K327" t="str">
        <f t="shared" si="37"/>
        <v>No</v>
      </c>
      <c r="L327">
        <v>2007</v>
      </c>
      <c r="M327" s="4">
        <v>0.0021123629</v>
      </c>
      <c r="N327">
        <v>365</v>
      </c>
      <c r="O327" t="str">
        <f>IF(M327&gt;0.03,"Yes","No")</f>
        <v>No</v>
      </c>
      <c r="P327" s="4">
        <f t="shared" si="38"/>
        <v>0.002504565</v>
      </c>
    </row>
    <row r="328" spans="1:16" ht="12.75" customHeight="1">
      <c r="A328">
        <v>5</v>
      </c>
      <c r="B328" s="16" t="s">
        <v>349</v>
      </c>
      <c r="C328" s="16" t="s">
        <v>354</v>
      </c>
      <c r="D328">
        <v>39</v>
      </c>
      <c r="E328" s="15" t="s">
        <v>110</v>
      </c>
      <c r="F328">
        <v>22</v>
      </c>
      <c r="G328">
        <v>1</v>
      </c>
      <c r="H328">
        <v>2006</v>
      </c>
      <c r="I328" s="4">
        <v>0.004311127</v>
      </c>
      <c r="J328">
        <v>352</v>
      </c>
      <c r="K328" t="str">
        <f t="shared" si="37"/>
        <v>No</v>
      </c>
      <c r="L328">
        <v>2007</v>
      </c>
      <c r="M328" s="4">
        <v>0.0041080121</v>
      </c>
      <c r="N328">
        <v>363</v>
      </c>
      <c r="O328" t="str">
        <f>IF(M328&gt;0.03,"Yes","No")</f>
        <v>No</v>
      </c>
      <c r="P328" s="4">
        <f t="shared" si="38"/>
        <v>0.004311127</v>
      </c>
    </row>
    <row r="329" spans="1:16" ht="12.75" customHeight="1">
      <c r="A329">
        <v>5</v>
      </c>
      <c r="B329" s="16" t="s">
        <v>349</v>
      </c>
      <c r="C329" s="16" t="s">
        <v>355</v>
      </c>
      <c r="D329">
        <v>39</v>
      </c>
      <c r="E329" s="15" t="s">
        <v>112</v>
      </c>
      <c r="F329">
        <v>38</v>
      </c>
      <c r="G329">
        <v>2</v>
      </c>
      <c r="H329">
        <v>2006</v>
      </c>
      <c r="I329" s="4">
        <v>0.0048955309</v>
      </c>
      <c r="J329">
        <v>352</v>
      </c>
      <c r="K329" t="str">
        <f t="shared" si="37"/>
        <v>No</v>
      </c>
      <c r="L329" t="s">
        <v>55</v>
      </c>
      <c r="M329" s="4" t="s">
        <v>55</v>
      </c>
      <c r="N329" t="s">
        <v>55</v>
      </c>
      <c r="O329" t="s">
        <v>55</v>
      </c>
      <c r="P329" s="4">
        <f t="shared" si="38"/>
        <v>0.0048955309</v>
      </c>
    </row>
    <row r="330" spans="1:16" ht="12.75" customHeight="1">
      <c r="A330">
        <v>5</v>
      </c>
      <c r="B330" s="16" t="s">
        <v>349</v>
      </c>
      <c r="C330" s="16" t="s">
        <v>355</v>
      </c>
      <c r="D330">
        <v>39</v>
      </c>
      <c r="E330" s="15" t="s">
        <v>112</v>
      </c>
      <c r="F330">
        <v>45</v>
      </c>
      <c r="G330">
        <v>1</v>
      </c>
      <c r="H330">
        <v>2006</v>
      </c>
      <c r="I330" s="4">
        <v>0.0035106352</v>
      </c>
      <c r="J330">
        <v>360</v>
      </c>
      <c r="K330" t="str">
        <f t="shared" si="37"/>
        <v>No</v>
      </c>
      <c r="L330">
        <v>2007</v>
      </c>
      <c r="M330" s="4">
        <v>0.0026170362</v>
      </c>
      <c r="N330">
        <v>358</v>
      </c>
      <c r="O330" t="str">
        <f>IF(M330&gt;0.03,"Yes","No")</f>
        <v>No</v>
      </c>
      <c r="P330" s="4">
        <f t="shared" si="38"/>
        <v>0.0035106352</v>
      </c>
    </row>
    <row r="331" spans="1:16" ht="12.75" customHeight="1">
      <c r="A331">
        <v>5</v>
      </c>
      <c r="B331" s="16" t="s">
        <v>349</v>
      </c>
      <c r="C331" s="16" t="s">
        <v>355</v>
      </c>
      <c r="D331">
        <v>39</v>
      </c>
      <c r="E331" s="15" t="s">
        <v>112</v>
      </c>
      <c r="F331">
        <v>60</v>
      </c>
      <c r="G331">
        <v>1</v>
      </c>
      <c r="H331">
        <v>2006</v>
      </c>
      <c r="I331" s="4">
        <v>0.0065476721</v>
      </c>
      <c r="J331">
        <v>363</v>
      </c>
      <c r="K331" t="str">
        <f t="shared" si="37"/>
        <v>No</v>
      </c>
      <c r="L331">
        <v>2007</v>
      </c>
      <c r="M331" s="4">
        <v>0.0078818151</v>
      </c>
      <c r="N331">
        <v>355</v>
      </c>
      <c r="O331" t="str">
        <f>IF(M331&gt;0.03,"Yes","No")</f>
        <v>No</v>
      </c>
      <c r="P331" s="4">
        <f t="shared" si="38"/>
        <v>0.0078818151</v>
      </c>
    </row>
    <row r="332" spans="1:16" ht="12.75" customHeight="1">
      <c r="A332">
        <v>5</v>
      </c>
      <c r="B332" s="16" t="s">
        <v>349</v>
      </c>
      <c r="C332" s="16" t="s">
        <v>355</v>
      </c>
      <c r="D332">
        <v>39</v>
      </c>
      <c r="E332" s="15" t="s">
        <v>112</v>
      </c>
      <c r="F332">
        <v>65</v>
      </c>
      <c r="G332">
        <v>1</v>
      </c>
      <c r="H332">
        <v>2006</v>
      </c>
      <c r="I332" s="4">
        <v>0.0046405992</v>
      </c>
      <c r="J332">
        <v>357</v>
      </c>
      <c r="K332" t="str">
        <f t="shared" si="37"/>
        <v>No</v>
      </c>
      <c r="L332">
        <v>2007</v>
      </c>
      <c r="M332" s="4">
        <v>0.0032251633</v>
      </c>
      <c r="N332">
        <v>365</v>
      </c>
      <c r="O332" t="str">
        <f>IF(M332&gt;0.03,"Yes","No")</f>
        <v>No</v>
      </c>
      <c r="P332" s="4">
        <f t="shared" si="38"/>
        <v>0.0046405992</v>
      </c>
    </row>
    <row r="333" spans="1:16" ht="12.75" customHeight="1">
      <c r="A333">
        <v>5</v>
      </c>
      <c r="B333" s="16" t="s">
        <v>349</v>
      </c>
      <c r="C333" s="16" t="s">
        <v>356</v>
      </c>
      <c r="D333">
        <v>39</v>
      </c>
      <c r="E333" s="15" t="s">
        <v>121</v>
      </c>
      <c r="F333">
        <v>34</v>
      </c>
      <c r="G333">
        <v>1</v>
      </c>
      <c r="H333">
        <v>2006</v>
      </c>
      <c r="I333" s="4">
        <v>0.0032790091</v>
      </c>
      <c r="J333">
        <v>356</v>
      </c>
      <c r="K333" t="str">
        <f t="shared" si="37"/>
        <v>No</v>
      </c>
      <c r="L333">
        <v>2007</v>
      </c>
      <c r="M333" s="4">
        <v>0.0027648746</v>
      </c>
      <c r="N333">
        <v>362</v>
      </c>
      <c r="O333" t="str">
        <f>IF(M333&gt;0.03,"Yes","No")</f>
        <v>No</v>
      </c>
      <c r="P333" s="4">
        <f t="shared" si="38"/>
        <v>0.0032790091</v>
      </c>
    </row>
    <row r="334" spans="1:16" ht="12.75" customHeight="1">
      <c r="A334">
        <v>5</v>
      </c>
      <c r="B334" s="16" t="s">
        <v>349</v>
      </c>
      <c r="C334" s="16" t="s">
        <v>357</v>
      </c>
      <c r="D334">
        <v>39</v>
      </c>
      <c r="E334" s="15" t="s">
        <v>123</v>
      </c>
      <c r="F334">
        <v>2</v>
      </c>
      <c r="G334">
        <v>1</v>
      </c>
      <c r="H334">
        <v>2006</v>
      </c>
      <c r="I334" s="4">
        <v>0.0053573414</v>
      </c>
      <c r="J334">
        <v>346</v>
      </c>
      <c r="K334" t="str">
        <f t="shared" si="37"/>
        <v>No</v>
      </c>
      <c r="L334" t="s">
        <v>55</v>
      </c>
      <c r="M334" s="4" t="s">
        <v>55</v>
      </c>
      <c r="N334" t="s">
        <v>55</v>
      </c>
      <c r="O334" t="s">
        <v>55</v>
      </c>
      <c r="P334" s="4">
        <f t="shared" si="38"/>
        <v>0.0053573414</v>
      </c>
    </row>
    <row r="335" spans="1:16" ht="12.75" customHeight="1">
      <c r="A335">
        <v>5</v>
      </c>
      <c r="B335" s="16" t="s">
        <v>349</v>
      </c>
      <c r="C335" s="16" t="s">
        <v>186</v>
      </c>
      <c r="D335">
        <v>39</v>
      </c>
      <c r="E335" s="15" t="s">
        <v>127</v>
      </c>
      <c r="F335">
        <v>10</v>
      </c>
      <c r="G335">
        <v>2</v>
      </c>
      <c r="H335">
        <v>2006</v>
      </c>
      <c r="I335" s="4">
        <v>0.004767176</v>
      </c>
      <c r="J335">
        <v>363</v>
      </c>
      <c r="K335" t="str">
        <f t="shared" si="37"/>
        <v>No</v>
      </c>
      <c r="L335">
        <v>2007</v>
      </c>
      <c r="M335" s="4">
        <v>0.0048876343</v>
      </c>
      <c r="N335">
        <v>365</v>
      </c>
      <c r="O335" t="str">
        <f aca="true" t="shared" si="39" ref="O335:O346">IF(M335&gt;0.03,"Yes","No")</f>
        <v>No</v>
      </c>
      <c r="P335" s="4">
        <f t="shared" si="38"/>
        <v>0.0048876343</v>
      </c>
    </row>
    <row r="336" spans="1:16" ht="12.75" customHeight="1">
      <c r="A336">
        <v>5</v>
      </c>
      <c r="B336" s="16" t="s">
        <v>349</v>
      </c>
      <c r="C336" s="16" t="s">
        <v>149</v>
      </c>
      <c r="D336">
        <v>39</v>
      </c>
      <c r="E336" s="15" t="s">
        <v>137</v>
      </c>
      <c r="F336">
        <v>17</v>
      </c>
      <c r="G336">
        <v>1</v>
      </c>
      <c r="H336">
        <v>2006</v>
      </c>
      <c r="I336" s="4">
        <v>0.0051330057</v>
      </c>
      <c r="J336">
        <v>345</v>
      </c>
      <c r="K336" t="str">
        <f aca="true" t="shared" si="40" ref="K336:K358">IF(I336&gt;0.03,"Yes","No")</f>
        <v>No</v>
      </c>
      <c r="L336">
        <v>2007</v>
      </c>
      <c r="M336" s="4">
        <v>0.0058499949</v>
      </c>
      <c r="N336">
        <v>351</v>
      </c>
      <c r="O336" t="str">
        <f t="shared" si="39"/>
        <v>No</v>
      </c>
      <c r="P336" s="4">
        <f t="shared" si="38"/>
        <v>0.0058499949</v>
      </c>
    </row>
    <row r="337" spans="1:16" ht="12.75" customHeight="1">
      <c r="A337">
        <v>5</v>
      </c>
      <c r="B337" s="16" t="s">
        <v>349</v>
      </c>
      <c r="C337" s="16" t="s">
        <v>229</v>
      </c>
      <c r="D337">
        <v>39</v>
      </c>
      <c r="E337" s="15" t="s">
        <v>139</v>
      </c>
      <c r="F337">
        <v>3</v>
      </c>
      <c r="G337">
        <v>1</v>
      </c>
      <c r="H337">
        <v>2006</v>
      </c>
      <c r="I337" s="4">
        <v>0.0043561758</v>
      </c>
      <c r="J337">
        <v>362</v>
      </c>
      <c r="K337" t="str">
        <f t="shared" si="40"/>
        <v>No</v>
      </c>
      <c r="L337">
        <v>2007</v>
      </c>
      <c r="M337" s="4">
        <v>0.0044724099</v>
      </c>
      <c r="N337">
        <v>361</v>
      </c>
      <c r="O337" t="str">
        <f t="shared" si="39"/>
        <v>No</v>
      </c>
      <c r="P337" s="4">
        <f t="shared" si="38"/>
        <v>0.0044724099</v>
      </c>
    </row>
    <row r="338" spans="1:16" ht="12.75" customHeight="1">
      <c r="A338">
        <v>5</v>
      </c>
      <c r="B338" s="16" t="s">
        <v>349</v>
      </c>
      <c r="C338" s="16" t="s">
        <v>229</v>
      </c>
      <c r="D338">
        <v>39</v>
      </c>
      <c r="E338" s="15" t="s">
        <v>139</v>
      </c>
      <c r="F338">
        <v>3002</v>
      </c>
      <c r="G338">
        <v>1</v>
      </c>
      <c r="H338">
        <v>2006</v>
      </c>
      <c r="I338" s="4">
        <v>0.0084365252</v>
      </c>
      <c r="J338">
        <v>354</v>
      </c>
      <c r="K338" t="str">
        <f t="shared" si="40"/>
        <v>No</v>
      </c>
      <c r="L338">
        <v>2007</v>
      </c>
      <c r="M338" s="4">
        <v>0.0083450108</v>
      </c>
      <c r="N338">
        <v>365</v>
      </c>
      <c r="O338" t="str">
        <f t="shared" si="39"/>
        <v>No</v>
      </c>
      <c r="P338" s="4">
        <f t="shared" si="38"/>
        <v>0.0084365252</v>
      </c>
    </row>
    <row r="339" spans="1:16" ht="12.75" customHeight="1">
      <c r="A339">
        <v>5</v>
      </c>
      <c r="B339" s="16" t="s">
        <v>349</v>
      </c>
      <c r="C339" s="16" t="s">
        <v>358</v>
      </c>
      <c r="D339">
        <v>39</v>
      </c>
      <c r="E339" s="15" t="s">
        <v>141</v>
      </c>
      <c r="F339">
        <v>6</v>
      </c>
      <c r="G339">
        <v>2</v>
      </c>
      <c r="H339">
        <v>2006</v>
      </c>
      <c r="I339" s="4">
        <v>0.0033766083</v>
      </c>
      <c r="J339">
        <v>365</v>
      </c>
      <c r="K339" t="str">
        <f t="shared" si="40"/>
        <v>No</v>
      </c>
      <c r="L339">
        <v>2007</v>
      </c>
      <c r="M339" s="4">
        <v>0.0032274746</v>
      </c>
      <c r="N339">
        <v>362</v>
      </c>
      <c r="O339" t="str">
        <f t="shared" si="39"/>
        <v>No</v>
      </c>
      <c r="P339" s="4">
        <f t="shared" si="38"/>
        <v>0.0033766083</v>
      </c>
    </row>
    <row r="340" spans="1:16" ht="12.75" customHeight="1">
      <c r="A340">
        <v>5</v>
      </c>
      <c r="B340" s="16" t="s">
        <v>349</v>
      </c>
      <c r="C340" s="16" t="s">
        <v>359</v>
      </c>
      <c r="D340">
        <v>39</v>
      </c>
      <c r="E340" s="15" t="s">
        <v>145</v>
      </c>
      <c r="F340">
        <v>8</v>
      </c>
      <c r="G340">
        <v>2</v>
      </c>
      <c r="H340">
        <v>2006</v>
      </c>
      <c r="I340" s="4">
        <v>0.0048805707</v>
      </c>
      <c r="J340">
        <v>365</v>
      </c>
      <c r="K340" t="str">
        <f t="shared" si="40"/>
        <v>No</v>
      </c>
      <c r="L340">
        <v>2007</v>
      </c>
      <c r="M340" s="4">
        <v>0.0056869452</v>
      </c>
      <c r="N340">
        <v>365</v>
      </c>
      <c r="O340" t="str">
        <f t="shared" si="39"/>
        <v>No</v>
      </c>
      <c r="P340" s="4">
        <f t="shared" si="38"/>
        <v>0.0056869452</v>
      </c>
    </row>
    <row r="341" spans="1:16" ht="12.75" customHeight="1">
      <c r="A341">
        <v>5</v>
      </c>
      <c r="B341" s="16" t="s">
        <v>349</v>
      </c>
      <c r="C341" s="16" t="s">
        <v>359</v>
      </c>
      <c r="D341">
        <v>39</v>
      </c>
      <c r="E341" s="15" t="s">
        <v>145</v>
      </c>
      <c r="F341">
        <v>24</v>
      </c>
      <c r="G341">
        <v>1</v>
      </c>
      <c r="H341">
        <v>2006</v>
      </c>
      <c r="I341" s="4">
        <v>0.0025193362</v>
      </c>
      <c r="J341">
        <v>365</v>
      </c>
      <c r="K341" t="str">
        <f t="shared" si="40"/>
        <v>No</v>
      </c>
      <c r="L341">
        <v>2007</v>
      </c>
      <c r="M341" s="4">
        <v>0.0018849703</v>
      </c>
      <c r="N341">
        <v>365</v>
      </c>
      <c r="O341" t="str">
        <f t="shared" si="39"/>
        <v>No</v>
      </c>
      <c r="P341" s="4">
        <f t="shared" si="38"/>
        <v>0.0025193362</v>
      </c>
    </row>
    <row r="342" spans="1:16" ht="12.75" customHeight="1">
      <c r="A342">
        <v>5</v>
      </c>
      <c r="B342" s="16" t="s">
        <v>349</v>
      </c>
      <c r="C342" s="16" t="s">
        <v>360</v>
      </c>
      <c r="D342">
        <v>39</v>
      </c>
      <c r="E342" s="15" t="s">
        <v>147</v>
      </c>
      <c r="F342">
        <v>13</v>
      </c>
      <c r="G342">
        <v>1</v>
      </c>
      <c r="H342">
        <v>2006</v>
      </c>
      <c r="I342" s="4">
        <v>0.0046584678</v>
      </c>
      <c r="J342">
        <v>365</v>
      </c>
      <c r="K342" t="str">
        <f t="shared" si="40"/>
        <v>No</v>
      </c>
      <c r="L342">
        <v>2007</v>
      </c>
      <c r="M342" s="4">
        <v>0.0046382052</v>
      </c>
      <c r="N342">
        <v>365</v>
      </c>
      <c r="O342" t="str">
        <f t="shared" si="39"/>
        <v>No</v>
      </c>
      <c r="P342" s="4">
        <f t="shared" si="38"/>
        <v>0.0046584678</v>
      </c>
    </row>
    <row r="343" spans="1:16" ht="12.75" customHeight="1">
      <c r="A343">
        <v>5</v>
      </c>
      <c r="B343" s="16" t="s">
        <v>349</v>
      </c>
      <c r="C343" s="16" t="s">
        <v>361</v>
      </c>
      <c r="D343">
        <v>39</v>
      </c>
      <c r="E343">
        <v>105</v>
      </c>
      <c r="F343">
        <v>1001</v>
      </c>
      <c r="G343">
        <v>1</v>
      </c>
      <c r="H343">
        <v>2006</v>
      </c>
      <c r="I343" s="4">
        <v>0.0049282555</v>
      </c>
      <c r="J343">
        <v>339</v>
      </c>
      <c r="K343" t="str">
        <f t="shared" si="40"/>
        <v>No</v>
      </c>
      <c r="L343">
        <v>2007</v>
      </c>
      <c r="M343" s="4">
        <v>0.003583615</v>
      </c>
      <c r="N343">
        <v>358</v>
      </c>
      <c r="O343" t="str">
        <f t="shared" si="39"/>
        <v>No</v>
      </c>
      <c r="P343" s="4">
        <f t="shared" si="38"/>
        <v>0.0049282555</v>
      </c>
    </row>
    <row r="344" spans="1:16" ht="12.75" customHeight="1">
      <c r="A344">
        <v>5</v>
      </c>
      <c r="B344" s="16" t="s">
        <v>349</v>
      </c>
      <c r="C344" s="16" t="s">
        <v>232</v>
      </c>
      <c r="D344">
        <v>39</v>
      </c>
      <c r="E344">
        <v>115</v>
      </c>
      <c r="F344">
        <v>4</v>
      </c>
      <c r="G344">
        <v>1</v>
      </c>
      <c r="H344">
        <v>2006</v>
      </c>
      <c r="I344" s="4">
        <v>0.00662372</v>
      </c>
      <c r="J344">
        <v>344</v>
      </c>
      <c r="K344" t="str">
        <f t="shared" si="40"/>
        <v>No</v>
      </c>
      <c r="L344">
        <v>2007</v>
      </c>
      <c r="M344" s="4">
        <v>0.0063598628</v>
      </c>
      <c r="N344">
        <v>365</v>
      </c>
      <c r="O344" t="str">
        <f t="shared" si="39"/>
        <v>No</v>
      </c>
      <c r="P344" s="4">
        <f t="shared" si="38"/>
        <v>0.00662372</v>
      </c>
    </row>
    <row r="345" spans="1:16" ht="12.75" customHeight="1">
      <c r="A345">
        <v>5</v>
      </c>
      <c r="B345" s="16" t="s">
        <v>349</v>
      </c>
      <c r="C345" s="16" t="s">
        <v>362</v>
      </c>
      <c r="D345">
        <v>39</v>
      </c>
      <c r="E345">
        <v>145</v>
      </c>
      <c r="F345">
        <v>13</v>
      </c>
      <c r="G345">
        <v>1</v>
      </c>
      <c r="H345">
        <v>2006</v>
      </c>
      <c r="I345" s="4">
        <v>0.0021605839</v>
      </c>
      <c r="J345">
        <v>364</v>
      </c>
      <c r="K345" t="str">
        <f t="shared" si="40"/>
        <v>No</v>
      </c>
      <c r="L345">
        <v>2007</v>
      </c>
      <c r="M345" s="4">
        <v>0.0014151458</v>
      </c>
      <c r="N345">
        <v>360</v>
      </c>
      <c r="O345" t="str">
        <f t="shared" si="39"/>
        <v>No</v>
      </c>
      <c r="P345" s="4">
        <f t="shared" si="38"/>
        <v>0.0021605839</v>
      </c>
    </row>
    <row r="346" spans="1:16" ht="12.75" customHeight="1">
      <c r="A346">
        <v>5</v>
      </c>
      <c r="B346" s="16" t="s">
        <v>349</v>
      </c>
      <c r="C346" s="16" t="s">
        <v>362</v>
      </c>
      <c r="D346">
        <v>39</v>
      </c>
      <c r="E346">
        <v>145</v>
      </c>
      <c r="F346">
        <v>20</v>
      </c>
      <c r="G346">
        <v>1</v>
      </c>
      <c r="H346">
        <v>2006</v>
      </c>
      <c r="I346" s="4">
        <v>0.0032794642</v>
      </c>
      <c r="J346">
        <v>364</v>
      </c>
      <c r="K346" t="str">
        <f t="shared" si="40"/>
        <v>No</v>
      </c>
      <c r="L346">
        <v>2007</v>
      </c>
      <c r="M346" s="4">
        <v>0.0035957797</v>
      </c>
      <c r="N346">
        <v>365</v>
      </c>
      <c r="O346" t="str">
        <f t="shared" si="39"/>
        <v>No</v>
      </c>
      <c r="P346" s="4">
        <f t="shared" si="38"/>
        <v>0.0035957797</v>
      </c>
    </row>
    <row r="347" spans="1:16" ht="12.75" customHeight="1">
      <c r="A347">
        <v>5</v>
      </c>
      <c r="B347" s="16" t="s">
        <v>349</v>
      </c>
      <c r="C347" s="16" t="s">
        <v>362</v>
      </c>
      <c r="D347">
        <v>39</v>
      </c>
      <c r="E347">
        <v>145</v>
      </c>
      <c r="F347">
        <v>22</v>
      </c>
      <c r="G347">
        <v>1</v>
      </c>
      <c r="H347">
        <v>2006</v>
      </c>
      <c r="I347" s="4">
        <v>0.0022872391</v>
      </c>
      <c r="J347">
        <v>364</v>
      </c>
      <c r="K347" t="str">
        <f t="shared" si="40"/>
        <v>No</v>
      </c>
      <c r="L347" t="s">
        <v>55</v>
      </c>
      <c r="M347" s="4" t="s">
        <v>55</v>
      </c>
      <c r="N347" t="s">
        <v>55</v>
      </c>
      <c r="O347" t="s">
        <v>55</v>
      </c>
      <c r="P347" s="4">
        <f t="shared" si="38"/>
        <v>0.0022872391</v>
      </c>
    </row>
    <row r="348" spans="1:16" ht="12.75" customHeight="1">
      <c r="A348">
        <v>5</v>
      </c>
      <c r="B348" s="16" t="s">
        <v>349</v>
      </c>
      <c r="C348" s="16" t="s">
        <v>363</v>
      </c>
      <c r="D348">
        <v>39</v>
      </c>
      <c r="E348">
        <v>153</v>
      </c>
      <c r="F348">
        <v>17</v>
      </c>
      <c r="G348">
        <v>1</v>
      </c>
      <c r="H348">
        <v>2006</v>
      </c>
      <c r="I348" s="4">
        <v>0.0064128352</v>
      </c>
      <c r="J348">
        <v>362</v>
      </c>
      <c r="K348" t="str">
        <f t="shared" si="40"/>
        <v>No</v>
      </c>
      <c r="L348">
        <v>2007</v>
      </c>
      <c r="M348" s="4">
        <v>0.0036743942</v>
      </c>
      <c r="N348">
        <v>364</v>
      </c>
      <c r="O348" t="str">
        <f>IF(M348&gt;0.03,"Yes","No")</f>
        <v>No</v>
      </c>
      <c r="P348" s="4">
        <f t="shared" si="38"/>
        <v>0.0064128352</v>
      </c>
    </row>
    <row r="349" spans="1:16" ht="12.75" customHeight="1">
      <c r="A349">
        <v>5</v>
      </c>
      <c r="B349" s="16" t="s">
        <v>349</v>
      </c>
      <c r="C349" s="16" t="s">
        <v>363</v>
      </c>
      <c r="D349">
        <v>39</v>
      </c>
      <c r="E349">
        <v>153</v>
      </c>
      <c r="F349">
        <v>22</v>
      </c>
      <c r="G349">
        <v>1</v>
      </c>
      <c r="H349">
        <v>2006</v>
      </c>
      <c r="I349" s="4">
        <v>0.0042395502</v>
      </c>
      <c r="J349">
        <v>364</v>
      </c>
      <c r="K349" t="str">
        <f t="shared" si="40"/>
        <v>No</v>
      </c>
      <c r="L349">
        <v>2007</v>
      </c>
      <c r="M349" s="4">
        <v>0.0031875336</v>
      </c>
      <c r="N349">
        <v>365</v>
      </c>
      <c r="O349" t="str">
        <f>IF(M349&gt;0.03,"Yes","No")</f>
        <v>No</v>
      </c>
      <c r="P349" s="4">
        <f t="shared" si="38"/>
        <v>0.0042395502</v>
      </c>
    </row>
    <row r="350" spans="1:16" ht="12.75" customHeight="1">
      <c r="A350">
        <v>5</v>
      </c>
      <c r="B350" s="16" t="s">
        <v>349</v>
      </c>
      <c r="C350" s="16" t="s">
        <v>364</v>
      </c>
      <c r="D350">
        <v>39</v>
      </c>
      <c r="E350">
        <v>157</v>
      </c>
      <c r="F350">
        <v>6</v>
      </c>
      <c r="G350">
        <v>1</v>
      </c>
      <c r="H350">
        <v>2006</v>
      </c>
      <c r="I350" s="4">
        <v>0.0055032982</v>
      </c>
      <c r="J350">
        <v>341</v>
      </c>
      <c r="K350" t="str">
        <f t="shared" si="40"/>
        <v>No</v>
      </c>
      <c r="L350">
        <v>2007</v>
      </c>
      <c r="M350" s="4">
        <v>0.0059447345</v>
      </c>
      <c r="N350">
        <v>359</v>
      </c>
      <c r="O350" t="str">
        <f>IF(M350&gt;0.03,"Yes","No")</f>
        <v>No</v>
      </c>
      <c r="P350" s="4">
        <f t="shared" si="38"/>
        <v>0.0059447345</v>
      </c>
    </row>
    <row r="351" spans="1:16" ht="12.75" customHeight="1">
      <c r="A351">
        <v>6</v>
      </c>
      <c r="B351" s="16" t="s">
        <v>365</v>
      </c>
      <c r="C351" s="16" t="s">
        <v>366</v>
      </c>
      <c r="D351">
        <v>40</v>
      </c>
      <c r="E351" s="15" t="s">
        <v>132</v>
      </c>
      <c r="F351">
        <v>602</v>
      </c>
      <c r="G351">
        <v>1</v>
      </c>
      <c r="H351">
        <v>2006</v>
      </c>
      <c r="I351" s="4">
        <v>0.0029051502</v>
      </c>
      <c r="J351">
        <v>347</v>
      </c>
      <c r="K351" t="str">
        <f t="shared" si="40"/>
        <v>No</v>
      </c>
      <c r="L351">
        <v>2007</v>
      </c>
      <c r="M351" s="4">
        <v>0.0025066384</v>
      </c>
      <c r="N351">
        <v>362</v>
      </c>
      <c r="O351" t="str">
        <f>IF(M351&gt;0.03,"Yes","No")</f>
        <v>No</v>
      </c>
      <c r="P351" s="4">
        <f t="shared" si="38"/>
        <v>0.0029051502</v>
      </c>
    </row>
    <row r="352" spans="1:16" ht="12.75" customHeight="1">
      <c r="A352">
        <v>6</v>
      </c>
      <c r="B352" s="16" t="s">
        <v>365</v>
      </c>
      <c r="C352" s="16" t="s">
        <v>366</v>
      </c>
      <c r="D352">
        <v>40</v>
      </c>
      <c r="E352" s="15" t="s">
        <v>132</v>
      </c>
      <c r="F352">
        <v>9010</v>
      </c>
      <c r="G352">
        <v>1</v>
      </c>
      <c r="H352">
        <v>2006</v>
      </c>
      <c r="I352" s="4">
        <v>0.0005806822</v>
      </c>
      <c r="J352">
        <v>364</v>
      </c>
      <c r="K352" t="str">
        <f t="shared" si="40"/>
        <v>No</v>
      </c>
      <c r="L352">
        <v>2007</v>
      </c>
      <c r="M352" s="4">
        <v>0.0003265897</v>
      </c>
      <c r="N352">
        <v>339</v>
      </c>
      <c r="O352" t="str">
        <f>IF(M352&gt;0.03,"Yes","No")</f>
        <v>No</v>
      </c>
      <c r="P352" s="4">
        <f t="shared" si="38"/>
        <v>0.0005806822</v>
      </c>
    </row>
    <row r="353" spans="1:16" ht="12.75" customHeight="1">
      <c r="A353">
        <v>6</v>
      </c>
      <c r="B353" s="16" t="s">
        <v>365</v>
      </c>
      <c r="C353" s="16" t="s">
        <v>367</v>
      </c>
      <c r="D353">
        <v>40</v>
      </c>
      <c r="E353" s="15" t="s">
        <v>146</v>
      </c>
      <c r="F353">
        <v>9014</v>
      </c>
      <c r="G353">
        <v>1</v>
      </c>
      <c r="H353">
        <v>2006</v>
      </c>
      <c r="I353" s="4">
        <v>0.0052686955</v>
      </c>
      <c r="J353">
        <v>358</v>
      </c>
      <c r="K353" t="str">
        <f t="shared" si="40"/>
        <v>No</v>
      </c>
      <c r="L353" t="s">
        <v>55</v>
      </c>
      <c r="M353" s="4" t="s">
        <v>55</v>
      </c>
      <c r="N353" t="s">
        <v>55</v>
      </c>
      <c r="O353" t="s">
        <v>55</v>
      </c>
      <c r="P353" s="4">
        <f t="shared" si="38"/>
        <v>0.0052686955</v>
      </c>
    </row>
    <row r="354" spans="1:16" ht="12.75" customHeight="1">
      <c r="A354">
        <v>6</v>
      </c>
      <c r="B354" s="16" t="s">
        <v>365</v>
      </c>
      <c r="C354" s="16" t="s">
        <v>368</v>
      </c>
      <c r="D354">
        <v>40</v>
      </c>
      <c r="E354">
        <v>101</v>
      </c>
      <c r="F354">
        <v>167</v>
      </c>
      <c r="G354">
        <v>1</v>
      </c>
      <c r="H354">
        <v>2006</v>
      </c>
      <c r="I354" s="4">
        <v>0.0031649553</v>
      </c>
      <c r="J354">
        <v>351</v>
      </c>
      <c r="K354" t="str">
        <f t="shared" si="40"/>
        <v>No</v>
      </c>
      <c r="L354">
        <v>2007</v>
      </c>
      <c r="M354" s="4">
        <v>0.0018590435</v>
      </c>
      <c r="N354">
        <v>346</v>
      </c>
      <c r="O354" t="str">
        <f aca="true" t="shared" si="41" ref="O354:O366">IF(M354&gt;0.03,"Yes","No")</f>
        <v>No</v>
      </c>
      <c r="P354" s="4">
        <f t="shared" si="38"/>
        <v>0.0031649553</v>
      </c>
    </row>
    <row r="355" spans="1:16" ht="12.75" customHeight="1">
      <c r="A355">
        <v>6</v>
      </c>
      <c r="B355" s="16" t="s">
        <v>365</v>
      </c>
      <c r="C355" s="16" t="s">
        <v>369</v>
      </c>
      <c r="D355">
        <v>40</v>
      </c>
      <c r="E355">
        <v>109</v>
      </c>
      <c r="F355">
        <v>1037</v>
      </c>
      <c r="G355">
        <v>1</v>
      </c>
      <c r="H355">
        <v>2006</v>
      </c>
      <c r="I355" s="4">
        <v>0.0011652862</v>
      </c>
      <c r="J355">
        <v>360</v>
      </c>
      <c r="K355" t="str">
        <f t="shared" si="40"/>
        <v>No</v>
      </c>
      <c r="L355">
        <v>2007</v>
      </c>
      <c r="M355" s="4">
        <v>0.001999762</v>
      </c>
      <c r="N355">
        <v>365</v>
      </c>
      <c r="O355" t="str">
        <f t="shared" si="41"/>
        <v>No</v>
      </c>
      <c r="P355" s="4">
        <f t="shared" si="38"/>
        <v>0.001999762</v>
      </c>
    </row>
    <row r="356" spans="1:16" ht="12.75" customHeight="1">
      <c r="A356">
        <v>6</v>
      </c>
      <c r="B356" s="16" t="s">
        <v>365</v>
      </c>
      <c r="C356" s="16" t="s">
        <v>370</v>
      </c>
      <c r="D356">
        <v>40</v>
      </c>
      <c r="E356">
        <v>143</v>
      </c>
      <c r="F356">
        <v>175</v>
      </c>
      <c r="G356">
        <v>2</v>
      </c>
      <c r="H356">
        <v>2006</v>
      </c>
      <c r="I356" s="4">
        <v>0.0062113086</v>
      </c>
      <c r="J356">
        <v>362</v>
      </c>
      <c r="K356" t="str">
        <f t="shared" si="40"/>
        <v>No</v>
      </c>
      <c r="L356">
        <v>2007</v>
      </c>
      <c r="M356" s="4">
        <v>0.0053938302</v>
      </c>
      <c r="N356">
        <v>360</v>
      </c>
      <c r="O356" t="str">
        <f t="shared" si="41"/>
        <v>No</v>
      </c>
      <c r="P356" s="4">
        <f t="shared" si="38"/>
        <v>0.0062113086</v>
      </c>
    </row>
    <row r="357" spans="1:16" ht="12.75" customHeight="1">
      <c r="A357">
        <v>6</v>
      </c>
      <c r="B357" s="16" t="s">
        <v>365</v>
      </c>
      <c r="C357" s="16" t="s">
        <v>370</v>
      </c>
      <c r="D357">
        <v>40</v>
      </c>
      <c r="E357">
        <v>143</v>
      </c>
      <c r="F357">
        <v>235</v>
      </c>
      <c r="G357">
        <v>1</v>
      </c>
      <c r="H357">
        <v>2006</v>
      </c>
      <c r="I357" s="4">
        <v>0.0034125834</v>
      </c>
      <c r="J357">
        <v>365</v>
      </c>
      <c r="K357" t="str">
        <f t="shared" si="40"/>
        <v>No</v>
      </c>
      <c r="L357">
        <v>2007</v>
      </c>
      <c r="M357" s="4">
        <v>0.0023265637</v>
      </c>
      <c r="N357">
        <v>349</v>
      </c>
      <c r="O357" t="str">
        <f t="shared" si="41"/>
        <v>No</v>
      </c>
      <c r="P357" s="4">
        <f t="shared" si="38"/>
        <v>0.0034125834</v>
      </c>
    </row>
    <row r="358" spans="1:16" ht="12.75" customHeight="1">
      <c r="A358">
        <v>6</v>
      </c>
      <c r="B358" s="16" t="s">
        <v>365</v>
      </c>
      <c r="C358" s="16" t="s">
        <v>370</v>
      </c>
      <c r="D358">
        <v>40</v>
      </c>
      <c r="E358">
        <v>143</v>
      </c>
      <c r="F358">
        <v>501</v>
      </c>
      <c r="G358">
        <v>1</v>
      </c>
      <c r="H358">
        <v>2006</v>
      </c>
      <c r="I358" s="4">
        <v>0.0046212835</v>
      </c>
      <c r="J358">
        <v>361</v>
      </c>
      <c r="K358" t="str">
        <f t="shared" si="40"/>
        <v>No</v>
      </c>
      <c r="L358">
        <v>2007</v>
      </c>
      <c r="M358" s="4">
        <v>0.0034923127</v>
      </c>
      <c r="N358">
        <v>339</v>
      </c>
      <c r="O358" t="str">
        <f t="shared" si="41"/>
        <v>No</v>
      </c>
      <c r="P358" s="4">
        <f t="shared" si="38"/>
        <v>0.0046212835</v>
      </c>
    </row>
    <row r="359" spans="1:16" ht="12.75" customHeight="1">
      <c r="A359">
        <v>6</v>
      </c>
      <c r="B359" s="16" t="s">
        <v>365</v>
      </c>
      <c r="C359" s="16" t="s">
        <v>370</v>
      </c>
      <c r="D359">
        <v>40</v>
      </c>
      <c r="E359">
        <v>143</v>
      </c>
      <c r="F359">
        <v>1127</v>
      </c>
      <c r="G359">
        <v>1</v>
      </c>
      <c r="H359" t="s">
        <v>55</v>
      </c>
      <c r="I359" s="4" t="s">
        <v>55</v>
      </c>
      <c r="J359" t="s">
        <v>55</v>
      </c>
      <c r="K359" t="s">
        <v>55</v>
      </c>
      <c r="L359">
        <v>2007</v>
      </c>
      <c r="M359" s="4">
        <v>0.0008095359</v>
      </c>
      <c r="N359">
        <v>353</v>
      </c>
      <c r="O359" t="str">
        <f t="shared" si="41"/>
        <v>No</v>
      </c>
      <c r="P359" s="4">
        <f t="shared" si="38"/>
        <v>0.0008095359</v>
      </c>
    </row>
    <row r="360" spans="1:16" ht="12.75" customHeight="1">
      <c r="A360">
        <v>10</v>
      </c>
      <c r="B360" s="16" t="s">
        <v>371</v>
      </c>
      <c r="C360" s="16" t="s">
        <v>372</v>
      </c>
      <c r="D360">
        <v>41</v>
      </c>
      <c r="E360" s="15" t="s">
        <v>122</v>
      </c>
      <c r="F360">
        <v>80</v>
      </c>
      <c r="G360">
        <v>2</v>
      </c>
      <c r="H360">
        <v>2006</v>
      </c>
      <c r="I360" s="4">
        <v>0.0015055499</v>
      </c>
      <c r="J360">
        <v>362</v>
      </c>
      <c r="K360" t="str">
        <f aca="true" t="shared" si="42" ref="K360:K380">IF(I360&gt;0.03,"Yes","No")</f>
        <v>No</v>
      </c>
      <c r="L360">
        <v>2007</v>
      </c>
      <c r="M360" s="4">
        <v>0.0012998561</v>
      </c>
      <c r="N360">
        <v>365</v>
      </c>
      <c r="O360" t="str">
        <f t="shared" si="41"/>
        <v>No</v>
      </c>
      <c r="P360" s="4">
        <f t="shared" si="38"/>
        <v>0.0015055499</v>
      </c>
    </row>
    <row r="361" spans="1:16" ht="12.75" customHeight="1">
      <c r="A361">
        <v>3</v>
      </c>
      <c r="B361" s="16" t="s">
        <v>373</v>
      </c>
      <c r="C361" s="16" t="s">
        <v>374</v>
      </c>
      <c r="D361">
        <v>42</v>
      </c>
      <c r="E361" s="15" t="s">
        <v>96</v>
      </c>
      <c r="F361">
        <v>2</v>
      </c>
      <c r="G361">
        <v>1</v>
      </c>
      <c r="H361">
        <v>2006</v>
      </c>
      <c r="I361" s="4">
        <v>0.0051783695</v>
      </c>
      <c r="J361">
        <v>363</v>
      </c>
      <c r="K361" t="str">
        <f t="shared" si="42"/>
        <v>No</v>
      </c>
      <c r="L361">
        <v>2007</v>
      </c>
      <c r="M361" s="4">
        <v>0.0051627291</v>
      </c>
      <c r="N361">
        <v>354</v>
      </c>
      <c r="O361" t="str">
        <f t="shared" si="41"/>
        <v>No</v>
      </c>
      <c r="P361" s="4">
        <f t="shared" si="38"/>
        <v>0.0051783695</v>
      </c>
    </row>
    <row r="362" spans="1:16" ht="12.75" customHeight="1">
      <c r="A362">
        <v>3</v>
      </c>
      <c r="B362" s="16" t="s">
        <v>373</v>
      </c>
      <c r="C362" s="16" t="s">
        <v>374</v>
      </c>
      <c r="D362">
        <v>42</v>
      </c>
      <c r="E362" s="15" t="s">
        <v>96</v>
      </c>
      <c r="F362">
        <v>10</v>
      </c>
      <c r="G362">
        <v>1</v>
      </c>
      <c r="H362">
        <v>2006</v>
      </c>
      <c r="I362" s="4">
        <v>0.0069272932</v>
      </c>
      <c r="J362">
        <v>359</v>
      </c>
      <c r="K362" t="str">
        <f t="shared" si="42"/>
        <v>No</v>
      </c>
      <c r="L362">
        <v>2007</v>
      </c>
      <c r="M362" s="4">
        <v>0.005390036</v>
      </c>
      <c r="N362">
        <v>353</v>
      </c>
      <c r="O362" t="str">
        <f t="shared" si="41"/>
        <v>No</v>
      </c>
      <c r="P362" s="4">
        <f t="shared" si="38"/>
        <v>0.0069272932</v>
      </c>
    </row>
    <row r="363" spans="1:16" ht="12.75" customHeight="1">
      <c r="A363">
        <v>3</v>
      </c>
      <c r="B363" s="16" t="s">
        <v>373</v>
      </c>
      <c r="C363" s="16" t="s">
        <v>374</v>
      </c>
      <c r="D363">
        <v>42</v>
      </c>
      <c r="E363" s="15" t="s">
        <v>96</v>
      </c>
      <c r="F363">
        <v>21</v>
      </c>
      <c r="G363">
        <v>1</v>
      </c>
      <c r="H363">
        <v>2006</v>
      </c>
      <c r="I363" s="4">
        <v>0.0063080015</v>
      </c>
      <c r="J363">
        <v>365</v>
      </c>
      <c r="K363" t="str">
        <f t="shared" si="42"/>
        <v>No</v>
      </c>
      <c r="L363">
        <v>2007</v>
      </c>
      <c r="M363" s="4">
        <v>0.0062251707</v>
      </c>
      <c r="N363">
        <v>338</v>
      </c>
      <c r="O363" t="str">
        <f t="shared" si="41"/>
        <v>No</v>
      </c>
      <c r="P363" s="4">
        <f t="shared" si="38"/>
        <v>0.0063080015</v>
      </c>
    </row>
    <row r="364" spans="1:16" ht="12.75" customHeight="1">
      <c r="A364">
        <v>3</v>
      </c>
      <c r="B364" s="16" t="s">
        <v>373</v>
      </c>
      <c r="C364" s="16" t="s">
        <v>374</v>
      </c>
      <c r="D364">
        <v>42</v>
      </c>
      <c r="E364" s="15" t="s">
        <v>96</v>
      </c>
      <c r="F364">
        <v>64</v>
      </c>
      <c r="G364">
        <v>1</v>
      </c>
      <c r="H364">
        <v>2006</v>
      </c>
      <c r="I364" s="4">
        <v>0.0099596733</v>
      </c>
      <c r="J364">
        <v>363</v>
      </c>
      <c r="K364" t="str">
        <f t="shared" si="42"/>
        <v>No</v>
      </c>
      <c r="L364">
        <v>2007</v>
      </c>
      <c r="M364" s="4">
        <v>0.009466737</v>
      </c>
      <c r="N364">
        <v>360</v>
      </c>
      <c r="O364" t="str">
        <f t="shared" si="41"/>
        <v>No</v>
      </c>
      <c r="P364" s="4">
        <f t="shared" si="38"/>
        <v>0.0099596733</v>
      </c>
    </row>
    <row r="365" spans="1:16" ht="12.75" customHeight="1">
      <c r="A365">
        <v>3</v>
      </c>
      <c r="B365" s="16" t="s">
        <v>373</v>
      </c>
      <c r="C365" s="16" t="s">
        <v>374</v>
      </c>
      <c r="D365">
        <v>42</v>
      </c>
      <c r="E365" s="15" t="s">
        <v>96</v>
      </c>
      <c r="F365">
        <v>67</v>
      </c>
      <c r="G365">
        <v>1</v>
      </c>
      <c r="H365">
        <v>2006</v>
      </c>
      <c r="I365" s="4">
        <v>0.0057569565</v>
      </c>
      <c r="J365">
        <v>359</v>
      </c>
      <c r="K365" t="str">
        <f t="shared" si="42"/>
        <v>No</v>
      </c>
      <c r="L365">
        <v>2007</v>
      </c>
      <c r="M365" s="4">
        <v>0.0060054659</v>
      </c>
      <c r="N365">
        <v>361</v>
      </c>
      <c r="O365" t="str">
        <f t="shared" si="41"/>
        <v>No</v>
      </c>
      <c r="P365" s="4">
        <f t="shared" si="38"/>
        <v>0.0060054659</v>
      </c>
    </row>
    <row r="366" spans="1:16" ht="12.75" customHeight="1">
      <c r="A366">
        <v>3</v>
      </c>
      <c r="B366" s="16" t="s">
        <v>373</v>
      </c>
      <c r="C366" s="16" t="s">
        <v>375</v>
      </c>
      <c r="D366">
        <v>42</v>
      </c>
      <c r="E366" s="15" t="s">
        <v>98</v>
      </c>
      <c r="F366">
        <v>2</v>
      </c>
      <c r="G366">
        <v>1</v>
      </c>
      <c r="H366">
        <v>2006</v>
      </c>
      <c r="I366" s="4">
        <v>0.0083104132</v>
      </c>
      <c r="J366">
        <v>363</v>
      </c>
      <c r="K366" t="str">
        <f t="shared" si="42"/>
        <v>No</v>
      </c>
      <c r="L366">
        <v>2007</v>
      </c>
      <c r="M366" s="4">
        <v>0.0088230424</v>
      </c>
      <c r="N366">
        <v>359</v>
      </c>
      <c r="O366" t="str">
        <f t="shared" si="41"/>
        <v>No</v>
      </c>
      <c r="P366" s="4">
        <f t="shared" si="38"/>
        <v>0.0088230424</v>
      </c>
    </row>
    <row r="367" spans="1:16" ht="12.75" customHeight="1">
      <c r="A367">
        <v>3</v>
      </c>
      <c r="B367" s="16" t="s">
        <v>373</v>
      </c>
      <c r="C367" s="16" t="s">
        <v>375</v>
      </c>
      <c r="D367">
        <v>42</v>
      </c>
      <c r="E367" s="15" t="s">
        <v>98</v>
      </c>
      <c r="F367">
        <v>5</v>
      </c>
      <c r="G367">
        <v>1</v>
      </c>
      <c r="H367">
        <v>2006</v>
      </c>
      <c r="I367" s="4">
        <v>0.0087304054</v>
      </c>
      <c r="J367">
        <v>359</v>
      </c>
      <c r="K367" t="str">
        <f t="shared" si="42"/>
        <v>No</v>
      </c>
      <c r="L367" t="s">
        <v>55</v>
      </c>
      <c r="M367" s="4" t="s">
        <v>55</v>
      </c>
      <c r="N367" t="s">
        <v>55</v>
      </c>
      <c r="O367" t="s">
        <v>55</v>
      </c>
      <c r="P367" s="4">
        <f t="shared" si="38"/>
        <v>0.0087304054</v>
      </c>
    </row>
    <row r="368" spans="1:16" ht="12.75" customHeight="1">
      <c r="A368">
        <v>3</v>
      </c>
      <c r="B368" s="16" t="s">
        <v>373</v>
      </c>
      <c r="C368" s="16" t="s">
        <v>375</v>
      </c>
      <c r="D368">
        <v>42</v>
      </c>
      <c r="E368" s="15" t="s">
        <v>98</v>
      </c>
      <c r="F368">
        <v>14</v>
      </c>
      <c r="G368">
        <v>1</v>
      </c>
      <c r="H368">
        <v>2006</v>
      </c>
      <c r="I368" s="4">
        <v>0.0073726531</v>
      </c>
      <c r="J368">
        <v>359</v>
      </c>
      <c r="K368" t="str">
        <f t="shared" si="42"/>
        <v>No</v>
      </c>
      <c r="L368">
        <v>2007</v>
      </c>
      <c r="M368" s="4">
        <v>0.0079692549</v>
      </c>
      <c r="N368">
        <v>346</v>
      </c>
      <c r="O368" t="str">
        <f aca="true" t="shared" si="43" ref="O368:O373">IF(M368&gt;0.03,"Yes","No")</f>
        <v>No</v>
      </c>
      <c r="P368" s="4">
        <f t="shared" si="38"/>
        <v>0.0079692549</v>
      </c>
    </row>
    <row r="369" spans="1:16" ht="12.75" customHeight="1">
      <c r="A369">
        <v>3</v>
      </c>
      <c r="B369" s="16" t="s">
        <v>373</v>
      </c>
      <c r="C369" s="16" t="s">
        <v>376</v>
      </c>
      <c r="D369">
        <v>42</v>
      </c>
      <c r="E369" s="15" t="s">
        <v>102</v>
      </c>
      <c r="F369">
        <v>801</v>
      </c>
      <c r="G369">
        <v>1</v>
      </c>
      <c r="H369">
        <v>2006</v>
      </c>
      <c r="I369" s="4">
        <v>0.0068232045</v>
      </c>
      <c r="J369">
        <v>354</v>
      </c>
      <c r="K369" t="str">
        <f t="shared" si="42"/>
        <v>No</v>
      </c>
      <c r="L369">
        <v>2007</v>
      </c>
      <c r="M369" s="4">
        <v>0.0059504743</v>
      </c>
      <c r="N369">
        <v>365</v>
      </c>
      <c r="O369" t="str">
        <f t="shared" si="43"/>
        <v>No</v>
      </c>
      <c r="P369" s="4">
        <f t="shared" si="38"/>
        <v>0.0068232045</v>
      </c>
    </row>
    <row r="370" spans="1:16" ht="12.75" customHeight="1">
      <c r="A370">
        <v>3</v>
      </c>
      <c r="B370" s="16" t="s">
        <v>373</v>
      </c>
      <c r="C370" s="16" t="s">
        <v>377</v>
      </c>
      <c r="D370">
        <v>42</v>
      </c>
      <c r="E370" s="15" t="s">
        <v>104</v>
      </c>
      <c r="F370">
        <v>12</v>
      </c>
      <c r="G370">
        <v>1</v>
      </c>
      <c r="H370">
        <v>2006</v>
      </c>
      <c r="I370" s="4">
        <v>0.0051116773</v>
      </c>
      <c r="J370">
        <v>355</v>
      </c>
      <c r="K370" t="str">
        <f t="shared" si="42"/>
        <v>No</v>
      </c>
      <c r="L370">
        <v>2007</v>
      </c>
      <c r="M370" s="4">
        <v>0.0064123648</v>
      </c>
      <c r="N370">
        <v>351</v>
      </c>
      <c r="O370" t="str">
        <f t="shared" si="43"/>
        <v>No</v>
      </c>
      <c r="P370" s="4">
        <f t="shared" si="38"/>
        <v>0.0064123648</v>
      </c>
    </row>
    <row r="371" spans="1:16" ht="12.75" customHeight="1">
      <c r="A371">
        <v>3</v>
      </c>
      <c r="B371" s="16" t="s">
        <v>373</v>
      </c>
      <c r="C371" s="16" t="s">
        <v>378</v>
      </c>
      <c r="D371">
        <v>42</v>
      </c>
      <c r="E371" s="15" t="s">
        <v>106</v>
      </c>
      <c r="F371">
        <v>11</v>
      </c>
      <c r="G371">
        <v>1</v>
      </c>
      <c r="H371">
        <v>2006</v>
      </c>
      <c r="I371" s="4">
        <v>0.0075949864</v>
      </c>
      <c r="J371">
        <v>362</v>
      </c>
      <c r="K371" t="str">
        <f t="shared" si="42"/>
        <v>No</v>
      </c>
      <c r="L371">
        <v>2007</v>
      </c>
      <c r="M371" s="4">
        <v>0.006106841</v>
      </c>
      <c r="N371">
        <v>362</v>
      </c>
      <c r="O371" t="str">
        <f t="shared" si="43"/>
        <v>No</v>
      </c>
      <c r="P371" s="4">
        <f t="shared" si="38"/>
        <v>0.0075949864</v>
      </c>
    </row>
    <row r="372" spans="1:16" ht="12.75" customHeight="1">
      <c r="A372">
        <v>3</v>
      </c>
      <c r="B372" s="16" t="s">
        <v>373</v>
      </c>
      <c r="C372" s="16" t="s">
        <v>379</v>
      </c>
      <c r="D372">
        <v>42</v>
      </c>
      <c r="E372" s="15" t="s">
        <v>109</v>
      </c>
      <c r="F372">
        <v>100</v>
      </c>
      <c r="G372">
        <v>1</v>
      </c>
      <c r="H372">
        <v>2006</v>
      </c>
      <c r="I372" s="4">
        <v>0.0016846408</v>
      </c>
      <c r="J372">
        <v>361</v>
      </c>
      <c r="K372" t="str">
        <f t="shared" si="42"/>
        <v>No</v>
      </c>
      <c r="L372">
        <v>2007</v>
      </c>
      <c r="M372" s="4">
        <v>0.001885534</v>
      </c>
      <c r="N372">
        <v>348</v>
      </c>
      <c r="O372" t="str">
        <f t="shared" si="43"/>
        <v>No</v>
      </c>
      <c r="P372" s="4">
        <f t="shared" si="38"/>
        <v>0.001885534</v>
      </c>
    </row>
    <row r="373" spans="1:16" ht="12.75" customHeight="1">
      <c r="A373">
        <v>3</v>
      </c>
      <c r="B373" s="16" t="s">
        <v>373</v>
      </c>
      <c r="C373" s="16" t="s">
        <v>380</v>
      </c>
      <c r="D373">
        <v>42</v>
      </c>
      <c r="E373" s="15" t="s">
        <v>118</v>
      </c>
      <c r="F373">
        <v>401</v>
      </c>
      <c r="G373">
        <v>1</v>
      </c>
      <c r="H373">
        <v>2006</v>
      </c>
      <c r="I373" s="4">
        <v>0.0046110231</v>
      </c>
      <c r="J373">
        <v>365</v>
      </c>
      <c r="K373" t="str">
        <f t="shared" si="42"/>
        <v>No</v>
      </c>
      <c r="L373">
        <v>2007</v>
      </c>
      <c r="M373" s="4">
        <v>0.0052352047</v>
      </c>
      <c r="N373">
        <v>358</v>
      </c>
      <c r="O373" t="str">
        <f t="shared" si="43"/>
        <v>No</v>
      </c>
      <c r="P373" s="4">
        <f t="shared" si="38"/>
        <v>0.0052352047</v>
      </c>
    </row>
    <row r="374" spans="1:16" ht="12.75" customHeight="1">
      <c r="A374">
        <v>3</v>
      </c>
      <c r="B374" s="16" t="s">
        <v>373</v>
      </c>
      <c r="C374" s="16" t="s">
        <v>381</v>
      </c>
      <c r="D374">
        <v>42</v>
      </c>
      <c r="E374" s="15" t="s">
        <v>119</v>
      </c>
      <c r="F374">
        <v>2</v>
      </c>
      <c r="G374">
        <v>1</v>
      </c>
      <c r="H374">
        <v>2006</v>
      </c>
      <c r="I374" s="4">
        <v>0.0050646443</v>
      </c>
      <c r="J374">
        <v>360</v>
      </c>
      <c r="K374" t="str">
        <f t="shared" si="42"/>
        <v>No</v>
      </c>
      <c r="L374" t="s">
        <v>55</v>
      </c>
      <c r="M374" s="4" t="s">
        <v>55</v>
      </c>
      <c r="N374" t="s">
        <v>55</v>
      </c>
      <c r="O374" t="s">
        <v>55</v>
      </c>
      <c r="P374" s="4">
        <f t="shared" si="38"/>
        <v>0.0050646443</v>
      </c>
    </row>
    <row r="375" spans="1:16" ht="12.75" customHeight="1">
      <c r="A375">
        <v>3</v>
      </c>
      <c r="B375" s="16" t="s">
        <v>373</v>
      </c>
      <c r="C375" s="16" t="s">
        <v>319</v>
      </c>
      <c r="D375">
        <v>42</v>
      </c>
      <c r="E375" s="15" t="s">
        <v>121</v>
      </c>
      <c r="F375">
        <v>3</v>
      </c>
      <c r="G375">
        <v>1</v>
      </c>
      <c r="H375">
        <v>2006</v>
      </c>
      <c r="I375" s="4">
        <v>0.0090818704</v>
      </c>
      <c r="J375">
        <v>357</v>
      </c>
      <c r="K375" t="str">
        <f t="shared" si="42"/>
        <v>No</v>
      </c>
      <c r="L375">
        <v>2007</v>
      </c>
      <c r="M375" s="4">
        <v>0.0094372041</v>
      </c>
      <c r="N375">
        <v>346</v>
      </c>
      <c r="O375" t="str">
        <f aca="true" t="shared" si="44" ref="O375:O398">IF(M375&gt;0.03,"Yes","No")</f>
        <v>No</v>
      </c>
      <c r="P375" s="4">
        <f t="shared" si="38"/>
        <v>0.0094372041</v>
      </c>
    </row>
    <row r="376" spans="1:16" ht="12.75" customHeight="1">
      <c r="A376">
        <v>3</v>
      </c>
      <c r="B376" s="16" t="s">
        <v>373</v>
      </c>
      <c r="C376" s="16" t="s">
        <v>382</v>
      </c>
      <c r="D376">
        <v>42</v>
      </c>
      <c r="E376" s="15" t="s">
        <v>128</v>
      </c>
      <c r="F376">
        <v>4</v>
      </c>
      <c r="G376">
        <v>1</v>
      </c>
      <c r="H376">
        <v>2006</v>
      </c>
      <c r="I376" s="4">
        <v>0.0075010938</v>
      </c>
      <c r="J376">
        <v>365</v>
      </c>
      <c r="K376" t="str">
        <f t="shared" si="42"/>
        <v>No</v>
      </c>
      <c r="L376">
        <v>2007</v>
      </c>
      <c r="M376" s="4">
        <v>0.0067077424</v>
      </c>
      <c r="N376">
        <v>349</v>
      </c>
      <c r="O376" t="str">
        <f t="shared" si="44"/>
        <v>No</v>
      </c>
      <c r="P376" s="4">
        <f t="shared" si="38"/>
        <v>0.0075010938</v>
      </c>
    </row>
    <row r="377" spans="1:16" ht="12.75" customHeight="1">
      <c r="A377">
        <v>3</v>
      </c>
      <c r="B377" s="16" t="s">
        <v>373</v>
      </c>
      <c r="C377" s="16" t="s">
        <v>383</v>
      </c>
      <c r="D377">
        <v>42</v>
      </c>
      <c r="E377" s="15" t="s">
        <v>131</v>
      </c>
      <c r="F377">
        <v>2006</v>
      </c>
      <c r="G377">
        <v>1</v>
      </c>
      <c r="H377">
        <v>2006</v>
      </c>
      <c r="I377" s="4">
        <v>0.004126118</v>
      </c>
      <c r="J377">
        <v>354</v>
      </c>
      <c r="K377" t="str">
        <f t="shared" si="42"/>
        <v>No</v>
      </c>
      <c r="L377">
        <v>2007</v>
      </c>
      <c r="M377" s="4">
        <v>0.004388591</v>
      </c>
      <c r="N377">
        <v>357</v>
      </c>
      <c r="O377" t="str">
        <f t="shared" si="44"/>
        <v>No</v>
      </c>
      <c r="P377" s="4">
        <f t="shared" si="38"/>
        <v>0.004388591</v>
      </c>
    </row>
    <row r="378" spans="1:16" ht="12.75" customHeight="1">
      <c r="A378">
        <v>3</v>
      </c>
      <c r="B378" s="16" t="s">
        <v>373</v>
      </c>
      <c r="C378" s="16" t="s">
        <v>384</v>
      </c>
      <c r="D378">
        <v>42</v>
      </c>
      <c r="E378" s="15" t="s">
        <v>132</v>
      </c>
      <c r="F378">
        <v>7</v>
      </c>
      <c r="G378">
        <v>1</v>
      </c>
      <c r="H378">
        <v>2006</v>
      </c>
      <c r="I378" s="4">
        <v>0.0053407956</v>
      </c>
      <c r="J378">
        <v>364</v>
      </c>
      <c r="K378" t="str">
        <f t="shared" si="42"/>
        <v>No</v>
      </c>
      <c r="L378">
        <v>2007</v>
      </c>
      <c r="M378" s="4">
        <v>0.0048153764</v>
      </c>
      <c r="N378">
        <v>365</v>
      </c>
      <c r="O378" t="str">
        <f t="shared" si="44"/>
        <v>No</v>
      </c>
      <c r="P378" s="4">
        <f t="shared" si="38"/>
        <v>0.0053407956</v>
      </c>
    </row>
    <row r="379" spans="1:16" ht="12.75" customHeight="1">
      <c r="A379">
        <v>3</v>
      </c>
      <c r="B379" s="16" t="s">
        <v>373</v>
      </c>
      <c r="C379" s="16" t="s">
        <v>358</v>
      </c>
      <c r="D379">
        <v>42</v>
      </c>
      <c r="E379" s="15" t="s">
        <v>133</v>
      </c>
      <c r="F379">
        <v>15</v>
      </c>
      <c r="G379">
        <v>1</v>
      </c>
      <c r="H379">
        <v>2006</v>
      </c>
      <c r="I379" s="4">
        <v>0.006465546</v>
      </c>
      <c r="J379">
        <v>364</v>
      </c>
      <c r="K379" t="str">
        <f t="shared" si="42"/>
        <v>No</v>
      </c>
      <c r="L379">
        <v>2007</v>
      </c>
      <c r="M379" s="4">
        <v>0.0077243689</v>
      </c>
      <c r="N379">
        <v>350</v>
      </c>
      <c r="O379" t="str">
        <f t="shared" si="44"/>
        <v>No</v>
      </c>
      <c r="P379" s="4">
        <f t="shared" si="38"/>
        <v>0.0077243689</v>
      </c>
    </row>
    <row r="380" spans="1:16" ht="12.75" customHeight="1">
      <c r="A380">
        <v>3</v>
      </c>
      <c r="B380" s="16" t="s">
        <v>373</v>
      </c>
      <c r="C380" s="16" t="s">
        <v>385</v>
      </c>
      <c r="D380">
        <v>42</v>
      </c>
      <c r="E380" s="15" t="s">
        <v>136</v>
      </c>
      <c r="F380">
        <v>4</v>
      </c>
      <c r="G380">
        <v>1</v>
      </c>
      <c r="H380">
        <v>2006</v>
      </c>
      <c r="I380" s="4">
        <v>0.0061885729</v>
      </c>
      <c r="J380">
        <v>365</v>
      </c>
      <c r="K380" t="str">
        <f t="shared" si="42"/>
        <v>No</v>
      </c>
      <c r="L380">
        <v>2007</v>
      </c>
      <c r="M380" s="4">
        <v>0.0046270101</v>
      </c>
      <c r="N380">
        <v>365</v>
      </c>
      <c r="O380" t="str">
        <f t="shared" si="44"/>
        <v>No</v>
      </c>
      <c r="P380" s="4">
        <f t="shared" si="38"/>
        <v>0.0061885729</v>
      </c>
    </row>
    <row r="381" spans="1:16" ht="12.75" customHeight="1">
      <c r="A381">
        <v>3</v>
      </c>
      <c r="B381" s="16" t="s">
        <v>373</v>
      </c>
      <c r="C381" s="16" t="s">
        <v>386</v>
      </c>
      <c r="D381">
        <v>42</v>
      </c>
      <c r="E381" s="15" t="s">
        <v>135</v>
      </c>
      <c r="F381">
        <v>1101</v>
      </c>
      <c r="G381">
        <v>1</v>
      </c>
      <c r="H381" t="s">
        <v>55</v>
      </c>
      <c r="I381" s="4" t="s">
        <v>55</v>
      </c>
      <c r="J381" t="s">
        <v>55</v>
      </c>
      <c r="K381" t="s">
        <v>55</v>
      </c>
      <c r="L381">
        <v>2007</v>
      </c>
      <c r="M381" s="4">
        <v>0.0043828648</v>
      </c>
      <c r="N381">
        <v>361</v>
      </c>
      <c r="O381" t="str">
        <f t="shared" si="44"/>
        <v>No</v>
      </c>
      <c r="P381" s="4">
        <f t="shared" si="38"/>
        <v>0.0043828648</v>
      </c>
    </row>
    <row r="382" spans="1:16" ht="12.75" customHeight="1">
      <c r="A382">
        <v>3</v>
      </c>
      <c r="B382" s="16" t="s">
        <v>373</v>
      </c>
      <c r="C382" s="16" t="s">
        <v>387</v>
      </c>
      <c r="D382">
        <v>42</v>
      </c>
      <c r="E382" s="15" t="s">
        <v>137</v>
      </c>
      <c r="F382">
        <v>100</v>
      </c>
      <c r="G382">
        <v>1</v>
      </c>
      <c r="H382">
        <v>2006</v>
      </c>
      <c r="I382" s="4">
        <v>0.0049483466</v>
      </c>
      <c r="J382">
        <v>360</v>
      </c>
      <c r="K382" t="str">
        <f aca="true" t="shared" si="45" ref="K382:K408">IF(I382&gt;0.03,"Yes","No")</f>
        <v>No</v>
      </c>
      <c r="L382">
        <v>2007</v>
      </c>
      <c r="M382" s="4">
        <v>0.0029357656</v>
      </c>
      <c r="N382">
        <v>355</v>
      </c>
      <c r="O382" t="str">
        <f t="shared" si="44"/>
        <v>No</v>
      </c>
      <c r="P382" s="4">
        <f t="shared" si="38"/>
        <v>0.0049483466</v>
      </c>
    </row>
    <row r="383" spans="1:16" ht="12.75" customHeight="1">
      <c r="A383">
        <v>3</v>
      </c>
      <c r="B383" s="16" t="s">
        <v>373</v>
      </c>
      <c r="C383" s="16" t="s">
        <v>346</v>
      </c>
      <c r="D383">
        <v>42</v>
      </c>
      <c r="E383" s="15" t="s">
        <v>139</v>
      </c>
      <c r="F383">
        <v>100</v>
      </c>
      <c r="G383">
        <v>1</v>
      </c>
      <c r="H383">
        <v>2006</v>
      </c>
      <c r="I383" s="4">
        <v>0.0044062995</v>
      </c>
      <c r="J383">
        <v>349</v>
      </c>
      <c r="K383" t="str">
        <f t="shared" si="45"/>
        <v>No</v>
      </c>
      <c r="L383">
        <v>2007</v>
      </c>
      <c r="M383" s="4">
        <v>0.0045337635</v>
      </c>
      <c r="N383">
        <v>328</v>
      </c>
      <c r="O383" t="str">
        <f t="shared" si="44"/>
        <v>No</v>
      </c>
      <c r="P383" s="4">
        <f t="shared" si="38"/>
        <v>0.0045337635</v>
      </c>
    </row>
    <row r="384" spans="1:16" ht="12.75" customHeight="1">
      <c r="A384">
        <v>3</v>
      </c>
      <c r="B384" s="16" t="s">
        <v>373</v>
      </c>
      <c r="C384" s="16" t="s">
        <v>247</v>
      </c>
      <c r="D384">
        <v>42</v>
      </c>
      <c r="E384" s="15" t="s">
        <v>143</v>
      </c>
      <c r="F384">
        <v>13</v>
      </c>
      <c r="G384">
        <v>1</v>
      </c>
      <c r="H384">
        <v>2006</v>
      </c>
      <c r="I384" s="4">
        <v>0.0069046539</v>
      </c>
      <c r="J384">
        <v>358</v>
      </c>
      <c r="K384" t="str">
        <f t="shared" si="45"/>
        <v>No</v>
      </c>
      <c r="L384">
        <v>2007</v>
      </c>
      <c r="M384" s="4">
        <v>0.0053035097</v>
      </c>
      <c r="N384">
        <v>365</v>
      </c>
      <c r="O384" t="str">
        <f t="shared" si="44"/>
        <v>No</v>
      </c>
      <c r="P384" s="4">
        <f t="shared" si="38"/>
        <v>0.0069046539</v>
      </c>
    </row>
    <row r="385" spans="1:16" ht="12.75" customHeight="1">
      <c r="A385">
        <v>3</v>
      </c>
      <c r="B385" s="16" t="s">
        <v>373</v>
      </c>
      <c r="C385" s="16" t="s">
        <v>388</v>
      </c>
      <c r="D385">
        <v>42</v>
      </c>
      <c r="E385" s="15" t="s">
        <v>145</v>
      </c>
      <c r="F385">
        <v>25</v>
      </c>
      <c r="G385">
        <v>1</v>
      </c>
      <c r="H385">
        <v>2006</v>
      </c>
      <c r="I385" s="4">
        <v>0.0048385846</v>
      </c>
      <c r="J385">
        <v>364</v>
      </c>
      <c r="K385" t="str">
        <f t="shared" si="45"/>
        <v>No</v>
      </c>
      <c r="L385">
        <v>2007</v>
      </c>
      <c r="M385" s="4">
        <v>0.0041955848</v>
      </c>
      <c r="N385">
        <v>362</v>
      </c>
      <c r="O385" t="str">
        <f t="shared" si="44"/>
        <v>No</v>
      </c>
      <c r="P385" s="4">
        <f t="shared" si="38"/>
        <v>0.0048385846</v>
      </c>
    </row>
    <row r="386" spans="1:16" ht="12.75" customHeight="1">
      <c r="A386">
        <v>3</v>
      </c>
      <c r="B386" s="16" t="s">
        <v>373</v>
      </c>
      <c r="C386" s="16" t="s">
        <v>388</v>
      </c>
      <c r="D386">
        <v>42</v>
      </c>
      <c r="E386" s="15" t="s">
        <v>145</v>
      </c>
      <c r="F386">
        <v>8000</v>
      </c>
      <c r="G386">
        <v>1</v>
      </c>
      <c r="H386">
        <v>2006</v>
      </c>
      <c r="I386" s="4">
        <v>0.0106957301</v>
      </c>
      <c r="J386">
        <v>355</v>
      </c>
      <c r="K386" t="str">
        <f t="shared" si="45"/>
        <v>No</v>
      </c>
      <c r="L386">
        <v>2007</v>
      </c>
      <c r="M386" s="4">
        <v>0.0083115637</v>
      </c>
      <c r="N386">
        <v>363</v>
      </c>
      <c r="O386" t="str">
        <f t="shared" si="44"/>
        <v>No</v>
      </c>
      <c r="P386" s="4">
        <f aca="true" t="shared" si="46" ref="P386:P449">MAX(I386,M386)</f>
        <v>0.0106957301</v>
      </c>
    </row>
    <row r="387" spans="1:16" ht="12.75" customHeight="1">
      <c r="A387">
        <v>3</v>
      </c>
      <c r="B387" s="16" t="s">
        <v>373</v>
      </c>
      <c r="C387" s="16" t="s">
        <v>389</v>
      </c>
      <c r="D387">
        <v>42</v>
      </c>
      <c r="E387" s="15" t="s">
        <v>147</v>
      </c>
      <c r="F387">
        <v>301</v>
      </c>
      <c r="G387">
        <v>1</v>
      </c>
      <c r="H387">
        <v>2006</v>
      </c>
      <c r="I387" s="4">
        <v>0.0017799076</v>
      </c>
      <c r="J387">
        <v>362</v>
      </c>
      <c r="K387" t="str">
        <f t="shared" si="45"/>
        <v>No</v>
      </c>
      <c r="L387">
        <v>2007</v>
      </c>
      <c r="M387" s="4">
        <v>0.0021989637</v>
      </c>
      <c r="N387">
        <v>360</v>
      </c>
      <c r="O387" t="str">
        <f t="shared" si="44"/>
        <v>No</v>
      </c>
      <c r="P387" s="4">
        <f t="shared" si="46"/>
        <v>0.0021989637</v>
      </c>
    </row>
    <row r="388" spans="1:16" ht="12.75" customHeight="1">
      <c r="A388">
        <v>3</v>
      </c>
      <c r="B388" s="16" t="s">
        <v>373</v>
      </c>
      <c r="C388" s="16" t="s">
        <v>390</v>
      </c>
      <c r="D388">
        <v>42</v>
      </c>
      <c r="E388">
        <v>101</v>
      </c>
      <c r="F388">
        <v>4</v>
      </c>
      <c r="G388">
        <v>4</v>
      </c>
      <c r="H388">
        <v>2006</v>
      </c>
      <c r="I388" s="4">
        <v>0.0043077642</v>
      </c>
      <c r="J388">
        <v>365</v>
      </c>
      <c r="K388" t="str">
        <f t="shared" si="45"/>
        <v>No</v>
      </c>
      <c r="L388">
        <v>2007</v>
      </c>
      <c r="M388" s="4">
        <v>0.0038989828</v>
      </c>
      <c r="N388">
        <v>361</v>
      </c>
      <c r="O388" t="str">
        <f t="shared" si="44"/>
        <v>No</v>
      </c>
      <c r="P388" s="4">
        <f t="shared" si="46"/>
        <v>0.0043077642</v>
      </c>
    </row>
    <row r="389" spans="1:16" ht="12.75" customHeight="1">
      <c r="A389">
        <v>3</v>
      </c>
      <c r="B389" s="16" t="s">
        <v>373</v>
      </c>
      <c r="C389" s="16" t="s">
        <v>390</v>
      </c>
      <c r="D389">
        <v>42</v>
      </c>
      <c r="E389">
        <v>101</v>
      </c>
      <c r="F389">
        <v>55</v>
      </c>
      <c r="G389">
        <v>1</v>
      </c>
      <c r="H389">
        <v>2006</v>
      </c>
      <c r="I389" s="4">
        <v>0.0042620978</v>
      </c>
      <c r="J389">
        <v>363</v>
      </c>
      <c r="K389" t="str">
        <f t="shared" si="45"/>
        <v>No</v>
      </c>
      <c r="L389">
        <v>2007</v>
      </c>
      <c r="M389" s="4">
        <v>0.004157543</v>
      </c>
      <c r="N389">
        <v>355</v>
      </c>
      <c r="O389" t="str">
        <f t="shared" si="44"/>
        <v>No</v>
      </c>
      <c r="P389" s="4">
        <f t="shared" si="46"/>
        <v>0.0042620978</v>
      </c>
    </row>
    <row r="390" spans="1:16" ht="12.75" customHeight="1">
      <c r="A390">
        <v>3</v>
      </c>
      <c r="B390" s="16" t="s">
        <v>373</v>
      </c>
      <c r="C390" s="16" t="s">
        <v>391</v>
      </c>
      <c r="D390">
        <v>42</v>
      </c>
      <c r="E390">
        <v>107</v>
      </c>
      <c r="F390">
        <v>3</v>
      </c>
      <c r="G390">
        <v>1</v>
      </c>
      <c r="H390">
        <v>2006</v>
      </c>
      <c r="I390" s="4">
        <v>0.0054143269</v>
      </c>
      <c r="J390">
        <v>350</v>
      </c>
      <c r="K390" t="str">
        <f t="shared" si="45"/>
        <v>No</v>
      </c>
      <c r="L390">
        <v>2007</v>
      </c>
      <c r="M390" s="4">
        <v>0.0057135192</v>
      </c>
      <c r="N390">
        <v>360</v>
      </c>
      <c r="O390" t="str">
        <f t="shared" si="44"/>
        <v>No</v>
      </c>
      <c r="P390" s="4">
        <f t="shared" si="46"/>
        <v>0.0057135192</v>
      </c>
    </row>
    <row r="391" spans="1:16" ht="12.75" customHeight="1">
      <c r="A391">
        <v>3</v>
      </c>
      <c r="B391" s="16" t="s">
        <v>373</v>
      </c>
      <c r="C391" s="16" t="s">
        <v>392</v>
      </c>
      <c r="D391">
        <v>42</v>
      </c>
      <c r="E391">
        <v>123</v>
      </c>
      <c r="F391">
        <v>3</v>
      </c>
      <c r="G391">
        <v>1</v>
      </c>
      <c r="H391">
        <v>2006</v>
      </c>
      <c r="I391" s="4">
        <v>0.0032755508</v>
      </c>
      <c r="J391">
        <v>348</v>
      </c>
      <c r="K391" t="str">
        <f t="shared" si="45"/>
        <v>No</v>
      </c>
      <c r="L391">
        <v>2007</v>
      </c>
      <c r="M391" s="4">
        <v>0.0038583863</v>
      </c>
      <c r="N391">
        <v>356</v>
      </c>
      <c r="O391" t="str">
        <f t="shared" si="44"/>
        <v>No</v>
      </c>
      <c r="P391" s="4">
        <f t="shared" si="46"/>
        <v>0.0038583863</v>
      </c>
    </row>
    <row r="392" spans="1:16" ht="12.75" customHeight="1">
      <c r="A392">
        <v>3</v>
      </c>
      <c r="B392" s="16" t="s">
        <v>373</v>
      </c>
      <c r="C392" s="16" t="s">
        <v>392</v>
      </c>
      <c r="D392">
        <v>42</v>
      </c>
      <c r="E392">
        <v>123</v>
      </c>
      <c r="F392">
        <v>4</v>
      </c>
      <c r="G392">
        <v>1</v>
      </c>
      <c r="H392">
        <v>2006</v>
      </c>
      <c r="I392" s="4">
        <v>0.0111329873</v>
      </c>
      <c r="J392">
        <v>358</v>
      </c>
      <c r="K392" t="str">
        <f t="shared" si="45"/>
        <v>No</v>
      </c>
      <c r="L392">
        <v>2007</v>
      </c>
      <c r="M392" s="4">
        <v>0.0094836103</v>
      </c>
      <c r="N392">
        <v>358</v>
      </c>
      <c r="O392" t="str">
        <f t="shared" si="44"/>
        <v>No</v>
      </c>
      <c r="P392" s="4">
        <f t="shared" si="46"/>
        <v>0.0111329873</v>
      </c>
    </row>
    <row r="393" spans="1:16" ht="12.75" customHeight="1">
      <c r="A393">
        <v>3</v>
      </c>
      <c r="B393" s="16" t="s">
        <v>373</v>
      </c>
      <c r="C393" s="16" t="s">
        <v>284</v>
      </c>
      <c r="D393">
        <v>42</v>
      </c>
      <c r="E393">
        <v>125</v>
      </c>
      <c r="F393">
        <v>5</v>
      </c>
      <c r="G393">
        <v>1</v>
      </c>
      <c r="H393">
        <v>2006</v>
      </c>
      <c r="I393" s="4">
        <v>0.0075554511</v>
      </c>
      <c r="J393">
        <v>363</v>
      </c>
      <c r="K393" t="str">
        <f t="shared" si="45"/>
        <v>No</v>
      </c>
      <c r="L393">
        <v>2007</v>
      </c>
      <c r="M393" s="4">
        <v>0.0101535669</v>
      </c>
      <c r="N393">
        <v>353</v>
      </c>
      <c r="O393" t="str">
        <f t="shared" si="44"/>
        <v>No</v>
      </c>
      <c r="P393" s="4">
        <f t="shared" si="46"/>
        <v>0.0101535669</v>
      </c>
    </row>
    <row r="394" spans="1:16" ht="12.75" customHeight="1">
      <c r="A394">
        <v>3</v>
      </c>
      <c r="B394" s="16" t="s">
        <v>373</v>
      </c>
      <c r="C394" s="16" t="s">
        <v>284</v>
      </c>
      <c r="D394">
        <v>42</v>
      </c>
      <c r="E394">
        <v>125</v>
      </c>
      <c r="F394">
        <v>200</v>
      </c>
      <c r="G394">
        <v>1</v>
      </c>
      <c r="H394">
        <v>2006</v>
      </c>
      <c r="I394" s="4">
        <v>0.0087376206</v>
      </c>
      <c r="J394">
        <v>359</v>
      </c>
      <c r="K394" t="str">
        <f t="shared" si="45"/>
        <v>No</v>
      </c>
      <c r="L394">
        <v>2007</v>
      </c>
      <c r="M394" s="4">
        <v>0.0082491605</v>
      </c>
      <c r="N394">
        <v>365</v>
      </c>
      <c r="O394" t="str">
        <f t="shared" si="44"/>
        <v>No</v>
      </c>
      <c r="P394" s="4">
        <f t="shared" si="46"/>
        <v>0.0087376206</v>
      </c>
    </row>
    <row r="395" spans="1:16" ht="12.75" customHeight="1">
      <c r="A395">
        <v>3</v>
      </c>
      <c r="B395" s="16" t="s">
        <v>373</v>
      </c>
      <c r="C395" s="16" t="s">
        <v>284</v>
      </c>
      <c r="D395">
        <v>42</v>
      </c>
      <c r="E395">
        <v>125</v>
      </c>
      <c r="F395">
        <v>5001</v>
      </c>
      <c r="G395">
        <v>1</v>
      </c>
      <c r="H395">
        <v>2006</v>
      </c>
      <c r="I395" s="4">
        <v>0.0060501746</v>
      </c>
      <c r="J395">
        <v>365</v>
      </c>
      <c r="K395" t="str">
        <f t="shared" si="45"/>
        <v>No</v>
      </c>
      <c r="L395">
        <v>2007</v>
      </c>
      <c r="M395" s="4">
        <v>0.005418602</v>
      </c>
      <c r="N395">
        <v>362</v>
      </c>
      <c r="O395" t="str">
        <f t="shared" si="44"/>
        <v>No</v>
      </c>
      <c r="P395" s="4">
        <f t="shared" si="46"/>
        <v>0.0060501746</v>
      </c>
    </row>
    <row r="396" spans="1:16" ht="12.75" customHeight="1">
      <c r="A396">
        <v>3</v>
      </c>
      <c r="B396" s="16" t="s">
        <v>373</v>
      </c>
      <c r="C396" s="16" t="s">
        <v>393</v>
      </c>
      <c r="D396">
        <v>42</v>
      </c>
      <c r="E396">
        <v>129</v>
      </c>
      <c r="F396">
        <v>8</v>
      </c>
      <c r="G396">
        <v>1</v>
      </c>
      <c r="H396">
        <v>2006</v>
      </c>
      <c r="I396" s="4">
        <v>0.0045963593</v>
      </c>
      <c r="J396">
        <v>364</v>
      </c>
      <c r="K396" t="str">
        <f t="shared" si="45"/>
        <v>No</v>
      </c>
      <c r="L396">
        <v>2007</v>
      </c>
      <c r="M396" s="4">
        <v>0.0046157606</v>
      </c>
      <c r="N396">
        <v>357</v>
      </c>
      <c r="O396" t="str">
        <f t="shared" si="44"/>
        <v>No</v>
      </c>
      <c r="P396" s="4">
        <f t="shared" si="46"/>
        <v>0.0046157606</v>
      </c>
    </row>
    <row r="397" spans="1:16" ht="12.75" customHeight="1">
      <c r="A397">
        <v>3</v>
      </c>
      <c r="B397" s="16" t="s">
        <v>373</v>
      </c>
      <c r="C397" s="16" t="s">
        <v>394</v>
      </c>
      <c r="D397">
        <v>42</v>
      </c>
      <c r="E397">
        <v>133</v>
      </c>
      <c r="F397">
        <v>8</v>
      </c>
      <c r="G397">
        <v>1</v>
      </c>
      <c r="H397">
        <v>2006</v>
      </c>
      <c r="I397" s="4">
        <v>0.0053759894</v>
      </c>
      <c r="J397">
        <v>363</v>
      </c>
      <c r="K397" t="str">
        <f t="shared" si="45"/>
        <v>No</v>
      </c>
      <c r="L397">
        <v>2007</v>
      </c>
      <c r="M397" s="4">
        <v>0.0051824936</v>
      </c>
      <c r="N397">
        <v>363</v>
      </c>
      <c r="O397" t="str">
        <f t="shared" si="44"/>
        <v>No</v>
      </c>
      <c r="P397" s="4">
        <f t="shared" si="46"/>
        <v>0.0053759894</v>
      </c>
    </row>
    <row r="398" spans="1:16" ht="12.75" customHeight="1">
      <c r="A398">
        <v>1</v>
      </c>
      <c r="B398" s="16" t="s">
        <v>395</v>
      </c>
      <c r="C398" s="16" t="s">
        <v>396</v>
      </c>
      <c r="D398">
        <v>44</v>
      </c>
      <c r="E398" s="15" t="s">
        <v>98</v>
      </c>
      <c r="F398">
        <v>12</v>
      </c>
      <c r="G398">
        <v>1</v>
      </c>
      <c r="H398">
        <v>2006</v>
      </c>
      <c r="I398" s="4">
        <v>0.004347766</v>
      </c>
      <c r="J398">
        <v>330</v>
      </c>
      <c r="K398" t="str">
        <f t="shared" si="45"/>
        <v>No</v>
      </c>
      <c r="L398">
        <v>2007</v>
      </c>
      <c r="M398" s="4">
        <v>0.0039838644</v>
      </c>
      <c r="N398">
        <v>340</v>
      </c>
      <c r="O398" t="str">
        <f t="shared" si="44"/>
        <v>No</v>
      </c>
      <c r="P398" s="4">
        <f t="shared" si="46"/>
        <v>0.004347766</v>
      </c>
    </row>
    <row r="399" spans="1:16" ht="12.75" customHeight="1">
      <c r="A399">
        <v>1</v>
      </c>
      <c r="B399" s="16" t="s">
        <v>395</v>
      </c>
      <c r="C399" s="16" t="s">
        <v>396</v>
      </c>
      <c r="D399">
        <v>44</v>
      </c>
      <c r="E399" s="15" t="s">
        <v>98</v>
      </c>
      <c r="F399">
        <v>1009</v>
      </c>
      <c r="G399">
        <v>1</v>
      </c>
      <c r="H399">
        <v>2006</v>
      </c>
      <c r="I399" s="4">
        <v>0.0034255867</v>
      </c>
      <c r="J399">
        <v>354</v>
      </c>
      <c r="K399" t="str">
        <f t="shared" si="45"/>
        <v>No</v>
      </c>
      <c r="L399" t="s">
        <v>55</v>
      </c>
      <c r="M399" s="4" t="s">
        <v>55</v>
      </c>
      <c r="N399" t="s">
        <v>55</v>
      </c>
      <c r="O399" t="s">
        <v>55</v>
      </c>
      <c r="P399" s="4">
        <f t="shared" si="46"/>
        <v>0.0034255867</v>
      </c>
    </row>
    <row r="400" spans="1:16" ht="12.75" customHeight="1">
      <c r="A400">
        <v>4</v>
      </c>
      <c r="B400" s="16" t="s">
        <v>397</v>
      </c>
      <c r="C400" s="16" t="s">
        <v>398</v>
      </c>
      <c r="D400">
        <v>45</v>
      </c>
      <c r="E400" s="15" t="s">
        <v>101</v>
      </c>
      <c r="F400">
        <v>1</v>
      </c>
      <c r="G400">
        <v>2</v>
      </c>
      <c r="H400">
        <v>2006</v>
      </c>
      <c r="I400" s="4">
        <v>0.0011343672</v>
      </c>
      <c r="J400">
        <v>365</v>
      </c>
      <c r="K400" t="str">
        <f t="shared" si="45"/>
        <v>No</v>
      </c>
      <c r="L400">
        <v>2007</v>
      </c>
      <c r="M400" s="4">
        <v>0.0009588827</v>
      </c>
      <c r="N400">
        <v>353</v>
      </c>
      <c r="O400" t="str">
        <f aca="true" t="shared" si="47" ref="O400:O413">IF(M400&gt;0.03,"Yes","No")</f>
        <v>No</v>
      </c>
      <c r="P400" s="4">
        <f t="shared" si="46"/>
        <v>0.0011343672</v>
      </c>
    </row>
    <row r="401" spans="1:16" ht="12.75" customHeight="1">
      <c r="A401">
        <v>4</v>
      </c>
      <c r="B401" s="16" t="s">
        <v>397</v>
      </c>
      <c r="C401" s="16" t="s">
        <v>399</v>
      </c>
      <c r="D401">
        <v>45</v>
      </c>
      <c r="E401" s="15" t="s">
        <v>105</v>
      </c>
      <c r="F401">
        <v>3</v>
      </c>
      <c r="G401">
        <v>1</v>
      </c>
      <c r="H401">
        <v>2006</v>
      </c>
      <c r="I401" s="4">
        <v>0.0019267823</v>
      </c>
      <c r="J401">
        <v>365</v>
      </c>
      <c r="K401" t="str">
        <f t="shared" si="45"/>
        <v>No</v>
      </c>
      <c r="L401">
        <v>2007</v>
      </c>
      <c r="M401" s="4">
        <v>0.0018902578</v>
      </c>
      <c r="N401">
        <v>362</v>
      </c>
      <c r="O401" t="str">
        <f t="shared" si="47"/>
        <v>No</v>
      </c>
      <c r="P401" s="4">
        <f t="shared" si="46"/>
        <v>0.0019267823</v>
      </c>
    </row>
    <row r="402" spans="1:16" ht="12.75" customHeight="1">
      <c r="A402">
        <v>4</v>
      </c>
      <c r="B402" s="16" t="s">
        <v>397</v>
      </c>
      <c r="C402" s="16" t="s">
        <v>399</v>
      </c>
      <c r="D402">
        <v>45</v>
      </c>
      <c r="E402" s="15" t="s">
        <v>105</v>
      </c>
      <c r="F402">
        <v>46</v>
      </c>
      <c r="G402">
        <v>2</v>
      </c>
      <c r="H402">
        <v>2006</v>
      </c>
      <c r="I402" s="4">
        <v>0.0012217739</v>
      </c>
      <c r="J402">
        <v>361</v>
      </c>
      <c r="K402" t="str">
        <f t="shared" si="45"/>
        <v>No</v>
      </c>
      <c r="L402">
        <v>2007</v>
      </c>
      <c r="M402" s="4">
        <v>0.0008584236</v>
      </c>
      <c r="N402">
        <v>349</v>
      </c>
      <c r="O402" t="str">
        <f t="shared" si="47"/>
        <v>No</v>
      </c>
      <c r="P402" s="4">
        <f t="shared" si="46"/>
        <v>0.0012217739</v>
      </c>
    </row>
    <row r="403" spans="1:16" ht="12.75" customHeight="1">
      <c r="A403">
        <v>4</v>
      </c>
      <c r="B403" s="16" t="s">
        <v>397</v>
      </c>
      <c r="C403" s="16" t="s">
        <v>400</v>
      </c>
      <c r="D403">
        <v>45</v>
      </c>
      <c r="E403" s="15" t="s">
        <v>118</v>
      </c>
      <c r="F403">
        <v>6</v>
      </c>
      <c r="G403">
        <v>1</v>
      </c>
      <c r="H403">
        <v>2006</v>
      </c>
      <c r="I403" s="4">
        <v>0.0008946775</v>
      </c>
      <c r="J403">
        <v>341</v>
      </c>
      <c r="K403" t="str">
        <f t="shared" si="45"/>
        <v>No</v>
      </c>
      <c r="L403">
        <v>2007</v>
      </c>
      <c r="M403" s="4">
        <v>0.0006903339</v>
      </c>
      <c r="N403">
        <v>361</v>
      </c>
      <c r="O403" t="str">
        <f t="shared" si="47"/>
        <v>No</v>
      </c>
      <c r="P403" s="4">
        <f t="shared" si="46"/>
        <v>0.0008946775</v>
      </c>
    </row>
    <row r="404" spans="1:16" ht="12.75" customHeight="1">
      <c r="A404">
        <v>4</v>
      </c>
      <c r="B404" s="16" t="s">
        <v>397</v>
      </c>
      <c r="C404" s="16" t="s">
        <v>401</v>
      </c>
      <c r="D404">
        <v>45</v>
      </c>
      <c r="E404" s="15" t="s">
        <v>119</v>
      </c>
      <c r="F404">
        <v>8</v>
      </c>
      <c r="G404">
        <v>1</v>
      </c>
      <c r="H404">
        <v>2006</v>
      </c>
      <c r="I404" s="4">
        <v>0.0021319074</v>
      </c>
      <c r="J404">
        <v>350</v>
      </c>
      <c r="K404" t="str">
        <f t="shared" si="45"/>
        <v>No</v>
      </c>
      <c r="L404">
        <v>2007</v>
      </c>
      <c r="M404" s="4">
        <v>0.0018187596</v>
      </c>
      <c r="N404">
        <v>363</v>
      </c>
      <c r="O404" t="str">
        <f t="shared" si="47"/>
        <v>No</v>
      </c>
      <c r="P404" s="4">
        <f t="shared" si="46"/>
        <v>0.0021319074</v>
      </c>
    </row>
    <row r="405" spans="1:16" ht="12.75" customHeight="1">
      <c r="A405">
        <v>4</v>
      </c>
      <c r="B405" s="16" t="s">
        <v>397</v>
      </c>
      <c r="C405" s="16" t="s">
        <v>401</v>
      </c>
      <c r="D405">
        <v>45</v>
      </c>
      <c r="E405" s="15" t="s">
        <v>119</v>
      </c>
      <c r="F405">
        <v>9</v>
      </c>
      <c r="G405">
        <v>1</v>
      </c>
      <c r="H405">
        <v>2006</v>
      </c>
      <c r="I405" s="4">
        <v>0.0018228255</v>
      </c>
      <c r="J405">
        <v>334</v>
      </c>
      <c r="K405" t="str">
        <f t="shared" si="45"/>
        <v>No</v>
      </c>
      <c r="L405">
        <v>2007</v>
      </c>
      <c r="M405" s="4">
        <v>0.0016874701</v>
      </c>
      <c r="N405">
        <v>334</v>
      </c>
      <c r="O405" t="str">
        <f t="shared" si="47"/>
        <v>No</v>
      </c>
      <c r="P405" s="4">
        <f t="shared" si="46"/>
        <v>0.0018228255</v>
      </c>
    </row>
    <row r="406" spans="1:16" ht="12.75" customHeight="1">
      <c r="A406">
        <v>4</v>
      </c>
      <c r="B406" s="16" t="s">
        <v>397</v>
      </c>
      <c r="C406" s="16" t="s">
        <v>402</v>
      </c>
      <c r="D406">
        <v>45</v>
      </c>
      <c r="E406" s="15" t="s">
        <v>128</v>
      </c>
      <c r="F406">
        <v>8</v>
      </c>
      <c r="G406">
        <v>1</v>
      </c>
      <c r="H406">
        <v>2006</v>
      </c>
      <c r="I406" s="4">
        <v>0.0030209341</v>
      </c>
      <c r="J406">
        <v>365</v>
      </c>
      <c r="K406" t="str">
        <f t="shared" si="45"/>
        <v>No</v>
      </c>
      <c r="L406">
        <v>2007</v>
      </c>
      <c r="M406" s="4">
        <v>0.0027034107</v>
      </c>
      <c r="N406">
        <v>349</v>
      </c>
      <c r="O406" t="str">
        <f t="shared" si="47"/>
        <v>No</v>
      </c>
      <c r="P406" s="4">
        <f t="shared" si="46"/>
        <v>0.0030209341</v>
      </c>
    </row>
    <row r="407" spans="1:16" ht="12.75" customHeight="1">
      <c r="A407">
        <v>4</v>
      </c>
      <c r="B407" s="16" t="s">
        <v>397</v>
      </c>
      <c r="C407" s="16" t="s">
        <v>403</v>
      </c>
      <c r="D407">
        <v>45</v>
      </c>
      <c r="E407" s="15" t="s">
        <v>133</v>
      </c>
      <c r="F407">
        <v>1</v>
      </c>
      <c r="G407">
        <v>1</v>
      </c>
      <c r="H407">
        <v>2006</v>
      </c>
      <c r="I407" s="4">
        <v>0.0014009279</v>
      </c>
      <c r="J407">
        <v>337</v>
      </c>
      <c r="K407" t="str">
        <f t="shared" si="45"/>
        <v>No</v>
      </c>
      <c r="L407">
        <v>2007</v>
      </c>
      <c r="M407" s="4">
        <v>0.0012802181</v>
      </c>
      <c r="N407">
        <v>365</v>
      </c>
      <c r="O407" t="str">
        <f t="shared" si="47"/>
        <v>No</v>
      </c>
      <c r="P407" s="4">
        <f t="shared" si="46"/>
        <v>0.0014009279</v>
      </c>
    </row>
    <row r="408" spans="1:16" ht="12.75" customHeight="1">
      <c r="A408">
        <v>4</v>
      </c>
      <c r="B408" s="16" t="s">
        <v>397</v>
      </c>
      <c r="C408" s="16" t="s">
        <v>404</v>
      </c>
      <c r="D408">
        <v>45</v>
      </c>
      <c r="E408" s="15" t="s">
        <v>135</v>
      </c>
      <c r="F408">
        <v>7</v>
      </c>
      <c r="G408">
        <v>1</v>
      </c>
      <c r="H408">
        <v>2006</v>
      </c>
      <c r="I408" s="4">
        <v>0.0020146458</v>
      </c>
      <c r="J408">
        <v>359</v>
      </c>
      <c r="K408" t="str">
        <f t="shared" si="45"/>
        <v>No</v>
      </c>
      <c r="L408">
        <v>2007</v>
      </c>
      <c r="M408" s="4">
        <v>0.0017925322</v>
      </c>
      <c r="N408">
        <v>360</v>
      </c>
      <c r="O408" t="str">
        <f t="shared" si="47"/>
        <v>No</v>
      </c>
      <c r="P408" s="4">
        <f t="shared" si="46"/>
        <v>0.0020146458</v>
      </c>
    </row>
    <row r="409" spans="1:16" ht="12.75" customHeight="1">
      <c r="A409">
        <v>4</v>
      </c>
      <c r="B409" s="16" t="s">
        <v>397</v>
      </c>
      <c r="C409" s="16" t="s">
        <v>404</v>
      </c>
      <c r="D409">
        <v>45</v>
      </c>
      <c r="E409" s="15" t="s">
        <v>135</v>
      </c>
      <c r="F409">
        <v>21</v>
      </c>
      <c r="G409">
        <v>1</v>
      </c>
      <c r="H409" t="s">
        <v>55</v>
      </c>
      <c r="I409" s="4" t="s">
        <v>55</v>
      </c>
      <c r="J409" t="s">
        <v>55</v>
      </c>
      <c r="K409" t="s">
        <v>55</v>
      </c>
      <c r="L409">
        <v>2007</v>
      </c>
      <c r="M409" s="4">
        <v>0.0013809519</v>
      </c>
      <c r="N409">
        <v>356</v>
      </c>
      <c r="O409" t="str">
        <f t="shared" si="47"/>
        <v>No</v>
      </c>
      <c r="P409" s="4">
        <f t="shared" si="46"/>
        <v>0.0013809519</v>
      </c>
    </row>
    <row r="410" spans="1:16" ht="12.75" customHeight="1">
      <c r="A410">
        <v>4</v>
      </c>
      <c r="B410" s="16" t="s">
        <v>397</v>
      </c>
      <c r="C410" s="16" t="s">
        <v>404</v>
      </c>
      <c r="D410">
        <v>45</v>
      </c>
      <c r="E410" s="15" t="s">
        <v>135</v>
      </c>
      <c r="F410">
        <v>1003</v>
      </c>
      <c r="G410">
        <v>1</v>
      </c>
      <c r="H410">
        <v>2006</v>
      </c>
      <c r="I410" s="4">
        <v>0.0020797222</v>
      </c>
      <c r="J410">
        <v>340</v>
      </c>
      <c r="K410" t="str">
        <f aca="true" t="shared" si="48" ref="K410:K419">IF(I410&gt;0.03,"Yes","No")</f>
        <v>No</v>
      </c>
      <c r="L410">
        <v>2007</v>
      </c>
      <c r="M410" s="4">
        <v>0.0020054089</v>
      </c>
      <c r="N410">
        <v>352</v>
      </c>
      <c r="O410" t="str">
        <f t="shared" si="47"/>
        <v>No</v>
      </c>
      <c r="P410" s="4">
        <f t="shared" si="46"/>
        <v>0.0020797222</v>
      </c>
    </row>
    <row r="411" spans="1:16" ht="12.75" customHeight="1">
      <c r="A411">
        <v>8</v>
      </c>
      <c r="B411" s="16" t="s">
        <v>460</v>
      </c>
      <c r="C411" s="16" t="s">
        <v>148</v>
      </c>
      <c r="D411">
        <v>46</v>
      </c>
      <c r="E411" s="15" t="s">
        <v>132</v>
      </c>
      <c r="F411">
        <v>1</v>
      </c>
      <c r="G411">
        <v>3</v>
      </c>
      <c r="H411">
        <v>2006</v>
      </c>
      <c r="I411" s="4">
        <v>0.0008574057</v>
      </c>
      <c r="J411">
        <v>360</v>
      </c>
      <c r="K411" t="str">
        <f t="shared" si="48"/>
        <v>No</v>
      </c>
      <c r="L411">
        <v>2007</v>
      </c>
      <c r="M411" s="4">
        <v>0.0007144165</v>
      </c>
      <c r="N411">
        <v>365</v>
      </c>
      <c r="O411" t="str">
        <f t="shared" si="47"/>
        <v>No</v>
      </c>
      <c r="P411" s="4">
        <f t="shared" si="46"/>
        <v>0.0008574057</v>
      </c>
    </row>
    <row r="412" spans="1:16" ht="12.75" customHeight="1">
      <c r="A412">
        <v>8</v>
      </c>
      <c r="B412" s="16" t="s">
        <v>460</v>
      </c>
      <c r="C412" s="16" t="s">
        <v>405</v>
      </c>
      <c r="D412">
        <v>46</v>
      </c>
      <c r="E412" s="15" t="s">
        <v>147</v>
      </c>
      <c r="F412">
        <v>7</v>
      </c>
      <c r="G412">
        <v>3</v>
      </c>
      <c r="H412">
        <v>2006</v>
      </c>
      <c r="I412" s="4">
        <v>0.0001594594</v>
      </c>
      <c r="J412">
        <v>346</v>
      </c>
      <c r="K412" t="str">
        <f t="shared" si="48"/>
        <v>No</v>
      </c>
      <c r="L412">
        <v>2007</v>
      </c>
      <c r="M412" s="4">
        <v>0.000307953</v>
      </c>
      <c r="N412">
        <v>358</v>
      </c>
      <c r="O412" t="str">
        <f t="shared" si="47"/>
        <v>No</v>
      </c>
      <c r="P412" s="4">
        <f t="shared" si="46"/>
        <v>0.000307953</v>
      </c>
    </row>
    <row r="413" spans="1:16" ht="12.75" customHeight="1">
      <c r="A413">
        <v>8</v>
      </c>
      <c r="B413" s="16" t="s">
        <v>460</v>
      </c>
      <c r="C413" t="s">
        <v>466</v>
      </c>
      <c r="D413">
        <v>46</v>
      </c>
      <c r="E413" s="15" t="s">
        <v>116</v>
      </c>
      <c r="F413">
        <v>132</v>
      </c>
      <c r="G413">
        <v>3</v>
      </c>
      <c r="H413">
        <v>2006</v>
      </c>
      <c r="I413" s="4">
        <v>0.0007734923</v>
      </c>
      <c r="J413">
        <v>362</v>
      </c>
      <c r="K413" t="str">
        <f t="shared" si="48"/>
        <v>No</v>
      </c>
      <c r="L413">
        <v>2007</v>
      </c>
      <c r="M413" s="4">
        <v>0.0004085399</v>
      </c>
      <c r="N413">
        <v>365</v>
      </c>
      <c r="O413" t="str">
        <f t="shared" si="47"/>
        <v>No</v>
      </c>
      <c r="P413" s="4">
        <f t="shared" si="46"/>
        <v>0.0007734923</v>
      </c>
    </row>
    <row r="414" spans="1:16" ht="12.75" customHeight="1">
      <c r="A414">
        <v>4</v>
      </c>
      <c r="B414" s="16" t="s">
        <v>406</v>
      </c>
      <c r="C414" s="16" t="s">
        <v>407</v>
      </c>
      <c r="D414">
        <v>47</v>
      </c>
      <c r="E414" s="15" t="s">
        <v>95</v>
      </c>
      <c r="F414">
        <v>28</v>
      </c>
      <c r="G414">
        <v>1</v>
      </c>
      <c r="H414">
        <v>2006</v>
      </c>
      <c r="I414" s="4">
        <v>0.0023016516</v>
      </c>
      <c r="J414">
        <v>360</v>
      </c>
      <c r="K414" t="str">
        <f t="shared" si="48"/>
        <v>No</v>
      </c>
      <c r="L414" t="s">
        <v>55</v>
      </c>
      <c r="M414" s="4" t="s">
        <v>55</v>
      </c>
      <c r="N414" t="s">
        <v>55</v>
      </c>
      <c r="O414" t="s">
        <v>55</v>
      </c>
      <c r="P414" s="4">
        <f t="shared" si="46"/>
        <v>0.0023016516</v>
      </c>
    </row>
    <row r="415" spans="1:16" ht="12.75" customHeight="1">
      <c r="A415">
        <v>4</v>
      </c>
      <c r="B415" s="16" t="s">
        <v>406</v>
      </c>
      <c r="C415" s="16" t="s">
        <v>408</v>
      </c>
      <c r="D415">
        <v>47</v>
      </c>
      <c r="E415" s="15" t="s">
        <v>99</v>
      </c>
      <c r="F415">
        <v>2</v>
      </c>
      <c r="G415">
        <v>1</v>
      </c>
      <c r="H415">
        <v>2006</v>
      </c>
      <c r="I415" s="4">
        <v>0.011570906</v>
      </c>
      <c r="J415">
        <v>359</v>
      </c>
      <c r="K415" t="str">
        <f t="shared" si="48"/>
        <v>No</v>
      </c>
      <c r="L415">
        <v>2007</v>
      </c>
      <c r="M415" s="4">
        <v>0.0117745613</v>
      </c>
      <c r="N415">
        <v>353</v>
      </c>
      <c r="O415" t="str">
        <f>IF(M415&gt;0.03,"Yes","No")</f>
        <v>No</v>
      </c>
      <c r="P415" s="4">
        <f t="shared" si="46"/>
        <v>0.0117745613</v>
      </c>
    </row>
    <row r="416" spans="1:16" ht="12.75" customHeight="1">
      <c r="A416">
        <v>4</v>
      </c>
      <c r="B416" s="16" t="s">
        <v>406</v>
      </c>
      <c r="C416" s="16" t="s">
        <v>408</v>
      </c>
      <c r="D416">
        <v>47</v>
      </c>
      <c r="E416" s="15" t="s">
        <v>99</v>
      </c>
      <c r="F416">
        <v>6</v>
      </c>
      <c r="G416">
        <v>1</v>
      </c>
      <c r="H416">
        <v>2006</v>
      </c>
      <c r="I416" s="4">
        <v>0.0033245376</v>
      </c>
      <c r="J416">
        <v>358</v>
      </c>
      <c r="K416" t="str">
        <f t="shared" si="48"/>
        <v>No</v>
      </c>
      <c r="L416">
        <v>2007</v>
      </c>
      <c r="M416" s="4">
        <v>0.0040255129</v>
      </c>
      <c r="N416">
        <v>364</v>
      </c>
      <c r="O416" t="str">
        <f>IF(M416&gt;0.03,"Yes","No")</f>
        <v>No</v>
      </c>
      <c r="P416" s="4">
        <f t="shared" si="46"/>
        <v>0.0040255129</v>
      </c>
    </row>
    <row r="417" spans="1:16" ht="12.75" customHeight="1">
      <c r="A417">
        <v>4</v>
      </c>
      <c r="B417" s="16" t="s">
        <v>406</v>
      </c>
      <c r="C417" s="16" t="s">
        <v>409</v>
      </c>
      <c r="D417">
        <v>47</v>
      </c>
      <c r="E417" s="15" t="s">
        <v>101</v>
      </c>
      <c r="F417">
        <v>102</v>
      </c>
      <c r="G417">
        <v>1</v>
      </c>
      <c r="H417">
        <v>2006</v>
      </c>
      <c r="I417" s="4">
        <v>0.0041665959</v>
      </c>
      <c r="J417">
        <v>364</v>
      </c>
      <c r="K417" t="str">
        <f t="shared" si="48"/>
        <v>No</v>
      </c>
      <c r="L417">
        <v>2007</v>
      </c>
      <c r="M417" s="4">
        <v>0.0056787535</v>
      </c>
      <c r="N417">
        <v>363</v>
      </c>
      <c r="O417" t="str">
        <f>IF(M417&gt;0.03,"Yes","No")</f>
        <v>No</v>
      </c>
      <c r="P417" s="4">
        <f t="shared" si="46"/>
        <v>0.0056787535</v>
      </c>
    </row>
    <row r="418" spans="1:16" ht="12.75" customHeight="1">
      <c r="A418">
        <v>4</v>
      </c>
      <c r="B418" s="16" t="s">
        <v>406</v>
      </c>
      <c r="C418" s="16" t="s">
        <v>410</v>
      </c>
      <c r="D418">
        <v>47</v>
      </c>
      <c r="E418" s="15" t="s">
        <v>114</v>
      </c>
      <c r="F418">
        <v>11</v>
      </c>
      <c r="G418">
        <v>1</v>
      </c>
      <c r="H418">
        <v>2006</v>
      </c>
      <c r="I418" s="4">
        <v>0.0029361447</v>
      </c>
      <c r="J418">
        <v>359</v>
      </c>
      <c r="K418" t="str">
        <f t="shared" si="48"/>
        <v>No</v>
      </c>
      <c r="L418">
        <v>2007</v>
      </c>
      <c r="M418" s="4">
        <v>0.0027418337</v>
      </c>
      <c r="N418">
        <v>363</v>
      </c>
      <c r="O418" t="str">
        <f>IF(M418&gt;0.03,"Yes","No")</f>
        <v>No</v>
      </c>
      <c r="P418" s="4">
        <f t="shared" si="46"/>
        <v>0.0029361447</v>
      </c>
    </row>
    <row r="419" spans="1:16" ht="12.75" customHeight="1">
      <c r="A419">
        <v>4</v>
      </c>
      <c r="B419" s="16" t="s">
        <v>406</v>
      </c>
      <c r="C419" s="16" t="s">
        <v>411</v>
      </c>
      <c r="D419">
        <v>47</v>
      </c>
      <c r="E419" s="15" t="s">
        <v>128</v>
      </c>
      <c r="F419">
        <v>3</v>
      </c>
      <c r="G419">
        <v>1</v>
      </c>
      <c r="H419">
        <v>2006</v>
      </c>
      <c r="I419" s="4">
        <v>0.0045123219</v>
      </c>
      <c r="J419">
        <v>365</v>
      </c>
      <c r="K419" t="str">
        <f t="shared" si="48"/>
        <v>No</v>
      </c>
      <c r="L419" t="s">
        <v>55</v>
      </c>
      <c r="M419" s="4" t="s">
        <v>55</v>
      </c>
      <c r="N419" t="s">
        <v>55</v>
      </c>
      <c r="O419" t="s">
        <v>55</v>
      </c>
      <c r="P419" s="4">
        <f t="shared" si="46"/>
        <v>0.0045123219</v>
      </c>
    </row>
    <row r="420" spans="1:16" ht="12.75" customHeight="1">
      <c r="A420">
        <v>4</v>
      </c>
      <c r="B420" s="16" t="s">
        <v>406</v>
      </c>
      <c r="C420" s="16" t="s">
        <v>412</v>
      </c>
      <c r="D420">
        <v>47</v>
      </c>
      <c r="E420" s="15" t="s">
        <v>133</v>
      </c>
      <c r="F420">
        <v>2</v>
      </c>
      <c r="G420">
        <v>1</v>
      </c>
      <c r="H420" t="s">
        <v>55</v>
      </c>
      <c r="I420" s="4" t="s">
        <v>55</v>
      </c>
      <c r="J420" t="s">
        <v>55</v>
      </c>
      <c r="K420" t="s">
        <v>55</v>
      </c>
      <c r="L420">
        <v>2007</v>
      </c>
      <c r="M420" s="4">
        <v>0.004339269</v>
      </c>
      <c r="N420">
        <v>365</v>
      </c>
      <c r="O420" t="str">
        <f>IF(M420&gt;0.03,"Yes","No")</f>
        <v>No</v>
      </c>
      <c r="P420" s="4">
        <f t="shared" si="46"/>
        <v>0.004339269</v>
      </c>
    </row>
    <row r="421" spans="1:16" ht="12.75" customHeight="1">
      <c r="A421">
        <v>4</v>
      </c>
      <c r="B421" s="16" t="s">
        <v>406</v>
      </c>
      <c r="C421" s="16" t="s">
        <v>413</v>
      </c>
      <c r="D421">
        <v>47</v>
      </c>
      <c r="E421" s="15" t="s">
        <v>139</v>
      </c>
      <c r="F421">
        <v>20</v>
      </c>
      <c r="G421">
        <v>1</v>
      </c>
      <c r="H421">
        <v>2006</v>
      </c>
      <c r="I421" s="4">
        <v>0.0021892552</v>
      </c>
      <c r="J421">
        <v>357</v>
      </c>
      <c r="K421" t="str">
        <f>IF(I421&gt;0.03,"Yes","No")</f>
        <v>No</v>
      </c>
      <c r="L421" t="s">
        <v>55</v>
      </c>
      <c r="M421" s="4" t="s">
        <v>55</v>
      </c>
      <c r="N421" t="s">
        <v>55</v>
      </c>
      <c r="O421" t="s">
        <v>55</v>
      </c>
      <c r="P421" s="4">
        <f t="shared" si="46"/>
        <v>0.0021892552</v>
      </c>
    </row>
    <row r="422" spans="1:16" ht="12.75" customHeight="1">
      <c r="A422">
        <v>4</v>
      </c>
      <c r="B422" s="16" t="s">
        <v>406</v>
      </c>
      <c r="C422" s="16" t="s">
        <v>414</v>
      </c>
      <c r="D422">
        <v>47</v>
      </c>
      <c r="E422">
        <v>107</v>
      </c>
      <c r="F422">
        <v>101</v>
      </c>
      <c r="G422">
        <v>1</v>
      </c>
      <c r="H422" t="s">
        <v>55</v>
      </c>
      <c r="I422" s="4" t="s">
        <v>55</v>
      </c>
      <c r="J422" t="s">
        <v>55</v>
      </c>
      <c r="K422" t="s">
        <v>55</v>
      </c>
      <c r="L422">
        <v>2007</v>
      </c>
      <c r="M422" s="4">
        <v>0.006497604</v>
      </c>
      <c r="N422">
        <v>365</v>
      </c>
      <c r="O422" t="str">
        <f aca="true" t="shared" si="49" ref="O422:O431">IF(M422&gt;0.03,"Yes","No")</f>
        <v>No</v>
      </c>
      <c r="P422" s="4">
        <f t="shared" si="46"/>
        <v>0.006497604</v>
      </c>
    </row>
    <row r="423" spans="1:16" ht="12.75" customHeight="1">
      <c r="A423">
        <v>4</v>
      </c>
      <c r="B423" s="16" t="s">
        <v>406</v>
      </c>
      <c r="C423" s="16" t="s">
        <v>247</v>
      </c>
      <c r="D423">
        <v>47</v>
      </c>
      <c r="E423">
        <v>125</v>
      </c>
      <c r="F423">
        <v>6</v>
      </c>
      <c r="G423">
        <v>1</v>
      </c>
      <c r="H423">
        <v>2006</v>
      </c>
      <c r="I423" s="4">
        <v>0.0055354907</v>
      </c>
      <c r="J423">
        <v>361</v>
      </c>
      <c r="K423" t="str">
        <f>IF(I423&gt;0.03,"Yes","No")</f>
        <v>No</v>
      </c>
      <c r="L423">
        <v>2007</v>
      </c>
      <c r="M423" s="4">
        <v>0.0030297192</v>
      </c>
      <c r="N423">
        <v>356</v>
      </c>
      <c r="O423" t="str">
        <f t="shared" si="49"/>
        <v>No</v>
      </c>
      <c r="P423" s="4">
        <f t="shared" si="46"/>
        <v>0.0055354907</v>
      </c>
    </row>
    <row r="424" spans="1:16" ht="12.75" customHeight="1">
      <c r="A424">
        <v>4</v>
      </c>
      <c r="B424" s="16" t="s">
        <v>406</v>
      </c>
      <c r="C424" s="16" t="s">
        <v>247</v>
      </c>
      <c r="D424">
        <v>47</v>
      </c>
      <c r="E424">
        <v>125</v>
      </c>
      <c r="F424">
        <v>106</v>
      </c>
      <c r="G424">
        <v>1</v>
      </c>
      <c r="H424">
        <v>2006</v>
      </c>
      <c r="I424" s="4">
        <v>0.0069013543</v>
      </c>
      <c r="J424">
        <v>363</v>
      </c>
      <c r="K424" t="str">
        <f>IF(I424&gt;0.03,"Yes","No")</f>
        <v>No</v>
      </c>
      <c r="L424">
        <v>2007</v>
      </c>
      <c r="M424" s="4">
        <v>0.0056473292</v>
      </c>
      <c r="N424">
        <v>363</v>
      </c>
      <c r="O424" t="str">
        <f t="shared" si="49"/>
        <v>No</v>
      </c>
      <c r="P424" s="4">
        <f t="shared" si="46"/>
        <v>0.0069013543</v>
      </c>
    </row>
    <row r="425" spans="1:16" ht="12.75" customHeight="1">
      <c r="A425">
        <v>4</v>
      </c>
      <c r="B425" s="16" t="s">
        <v>406</v>
      </c>
      <c r="C425" s="16" t="s">
        <v>415</v>
      </c>
      <c r="D425">
        <v>47</v>
      </c>
      <c r="E425">
        <v>155</v>
      </c>
      <c r="F425">
        <v>101</v>
      </c>
      <c r="G425">
        <v>1</v>
      </c>
      <c r="H425" t="s">
        <v>55</v>
      </c>
      <c r="I425" s="4" t="s">
        <v>55</v>
      </c>
      <c r="J425" t="s">
        <v>55</v>
      </c>
      <c r="K425" t="s">
        <v>55</v>
      </c>
      <c r="L425">
        <v>2007</v>
      </c>
      <c r="M425" s="4">
        <v>0.001375645</v>
      </c>
      <c r="N425">
        <v>362</v>
      </c>
      <c r="O425" t="str">
        <f t="shared" si="49"/>
        <v>No</v>
      </c>
      <c r="P425" s="4">
        <f t="shared" si="46"/>
        <v>0.001375645</v>
      </c>
    </row>
    <row r="426" spans="1:16" ht="12.75" customHeight="1">
      <c r="A426">
        <v>4</v>
      </c>
      <c r="B426" s="16" t="s">
        <v>406</v>
      </c>
      <c r="C426" s="16" t="s">
        <v>416</v>
      </c>
      <c r="D426">
        <v>47</v>
      </c>
      <c r="E426">
        <v>157</v>
      </c>
      <c r="F426">
        <v>46</v>
      </c>
      <c r="G426">
        <v>1</v>
      </c>
      <c r="H426">
        <v>2006</v>
      </c>
      <c r="I426" s="4">
        <v>0.0035121368</v>
      </c>
      <c r="J426">
        <v>361</v>
      </c>
      <c r="K426" t="str">
        <f>IF(I426&gt;0.03,"Yes","No")</f>
        <v>No</v>
      </c>
      <c r="L426">
        <v>2007</v>
      </c>
      <c r="M426" s="4">
        <v>0.0030849031</v>
      </c>
      <c r="N426">
        <v>365</v>
      </c>
      <c r="O426" t="str">
        <f t="shared" si="49"/>
        <v>No</v>
      </c>
      <c r="P426" s="4">
        <f t="shared" si="46"/>
        <v>0.0035121368</v>
      </c>
    </row>
    <row r="427" spans="1:16" ht="12.75" customHeight="1">
      <c r="A427">
        <v>4</v>
      </c>
      <c r="B427" s="16" t="s">
        <v>406</v>
      </c>
      <c r="C427" s="16" t="s">
        <v>416</v>
      </c>
      <c r="D427">
        <v>47</v>
      </c>
      <c r="E427">
        <v>157</v>
      </c>
      <c r="F427">
        <v>1034</v>
      </c>
      <c r="G427">
        <v>1</v>
      </c>
      <c r="H427">
        <v>2006</v>
      </c>
      <c r="I427" s="4">
        <v>0.0063719501</v>
      </c>
      <c r="J427">
        <v>356</v>
      </c>
      <c r="K427" t="str">
        <f>IF(I427&gt;0.03,"Yes","No")</f>
        <v>No</v>
      </c>
      <c r="L427">
        <v>2007</v>
      </c>
      <c r="M427" s="4">
        <v>0.0055252596</v>
      </c>
      <c r="N427">
        <v>342</v>
      </c>
      <c r="O427" t="str">
        <f t="shared" si="49"/>
        <v>No</v>
      </c>
      <c r="P427" s="4">
        <f t="shared" si="46"/>
        <v>0.0063719501</v>
      </c>
    </row>
    <row r="428" spans="1:16" ht="12.75" customHeight="1">
      <c r="A428">
        <v>4</v>
      </c>
      <c r="B428" s="16" t="s">
        <v>406</v>
      </c>
      <c r="C428" s="16" t="s">
        <v>417</v>
      </c>
      <c r="D428">
        <v>47</v>
      </c>
      <c r="E428">
        <v>163</v>
      </c>
      <c r="F428">
        <v>7</v>
      </c>
      <c r="G428">
        <v>1</v>
      </c>
      <c r="H428">
        <v>2006</v>
      </c>
      <c r="I428" s="4">
        <v>0.0074216614</v>
      </c>
      <c r="J428">
        <v>364</v>
      </c>
      <c r="K428" t="str">
        <f>IF(I428&gt;0.03,"Yes","No")</f>
        <v>No</v>
      </c>
      <c r="L428">
        <v>2007</v>
      </c>
      <c r="M428" s="4">
        <v>0.0062425827</v>
      </c>
      <c r="N428">
        <v>361</v>
      </c>
      <c r="O428" t="str">
        <f t="shared" si="49"/>
        <v>No</v>
      </c>
      <c r="P428" s="4">
        <f t="shared" si="46"/>
        <v>0.0074216614</v>
      </c>
    </row>
    <row r="429" spans="1:16" ht="12.75" customHeight="1">
      <c r="A429">
        <v>4</v>
      </c>
      <c r="B429" s="16" t="s">
        <v>406</v>
      </c>
      <c r="C429" s="16" t="s">
        <v>417</v>
      </c>
      <c r="D429">
        <v>47</v>
      </c>
      <c r="E429">
        <v>163</v>
      </c>
      <c r="F429">
        <v>9</v>
      </c>
      <c r="G429">
        <v>1</v>
      </c>
      <c r="H429">
        <v>2006</v>
      </c>
      <c r="I429" s="4">
        <v>0.0042434143</v>
      </c>
      <c r="J429">
        <v>360</v>
      </c>
      <c r="K429" t="str">
        <f>IF(I429&gt;0.03,"Yes","No")</f>
        <v>No</v>
      </c>
      <c r="L429">
        <v>2007</v>
      </c>
      <c r="M429" s="4">
        <v>0.0034768934</v>
      </c>
      <c r="N429">
        <v>363</v>
      </c>
      <c r="O429" t="str">
        <f t="shared" si="49"/>
        <v>No</v>
      </c>
      <c r="P429" s="4">
        <f t="shared" si="46"/>
        <v>0.0042434143</v>
      </c>
    </row>
    <row r="430" spans="1:16" ht="12.75" customHeight="1">
      <c r="A430">
        <v>4</v>
      </c>
      <c r="B430" s="16" t="s">
        <v>406</v>
      </c>
      <c r="C430" s="16" t="s">
        <v>248</v>
      </c>
      <c r="D430">
        <v>47</v>
      </c>
      <c r="E430">
        <v>165</v>
      </c>
      <c r="F430">
        <v>1002</v>
      </c>
      <c r="G430">
        <v>1</v>
      </c>
      <c r="H430" t="s">
        <v>55</v>
      </c>
      <c r="I430" s="4" t="s">
        <v>55</v>
      </c>
      <c r="J430" t="s">
        <v>55</v>
      </c>
      <c r="K430" t="s">
        <v>55</v>
      </c>
      <c r="L430">
        <v>2007</v>
      </c>
      <c r="M430" s="4">
        <v>0.0017678047</v>
      </c>
      <c r="N430">
        <v>362</v>
      </c>
      <c r="O430" t="str">
        <f t="shared" si="49"/>
        <v>No</v>
      </c>
      <c r="P430" s="4">
        <f t="shared" si="46"/>
        <v>0.0017678047</v>
      </c>
    </row>
    <row r="431" spans="1:16" ht="12.75" customHeight="1">
      <c r="A431">
        <v>6</v>
      </c>
      <c r="B431" s="16" t="s">
        <v>418</v>
      </c>
      <c r="C431" s="16" t="s">
        <v>419</v>
      </c>
      <c r="D431">
        <v>48</v>
      </c>
      <c r="E431">
        <v>113</v>
      </c>
      <c r="F431">
        <v>69</v>
      </c>
      <c r="G431">
        <v>2</v>
      </c>
      <c r="H431">
        <v>2006</v>
      </c>
      <c r="I431" s="4">
        <v>0.0006962268</v>
      </c>
      <c r="J431">
        <v>361</v>
      </c>
      <c r="K431" t="str">
        <f>IF(I431&gt;0.03,"Yes","No")</f>
        <v>No</v>
      </c>
      <c r="L431">
        <v>2007</v>
      </c>
      <c r="M431" s="4">
        <v>0.0003109513</v>
      </c>
      <c r="N431">
        <v>357</v>
      </c>
      <c r="O431" t="str">
        <f t="shared" si="49"/>
        <v>No</v>
      </c>
      <c r="P431" s="4">
        <f t="shared" si="46"/>
        <v>0.0006962268</v>
      </c>
    </row>
    <row r="432" spans="1:16" ht="12.75" customHeight="1">
      <c r="A432">
        <v>6</v>
      </c>
      <c r="B432" s="16" t="s">
        <v>418</v>
      </c>
      <c r="C432" s="16" t="s">
        <v>420</v>
      </c>
      <c r="D432">
        <v>48</v>
      </c>
      <c r="E432">
        <v>139</v>
      </c>
      <c r="F432">
        <v>15</v>
      </c>
      <c r="G432">
        <v>1</v>
      </c>
      <c r="H432">
        <v>2006</v>
      </c>
      <c r="I432" s="4">
        <v>0.0010899342</v>
      </c>
      <c r="J432">
        <v>365</v>
      </c>
      <c r="K432" t="str">
        <f>IF(I432&gt;0.03,"Yes","No")</f>
        <v>No</v>
      </c>
      <c r="L432" t="s">
        <v>55</v>
      </c>
      <c r="M432" s="4" t="s">
        <v>55</v>
      </c>
      <c r="N432" t="s">
        <v>55</v>
      </c>
      <c r="O432" t="s">
        <v>55</v>
      </c>
      <c r="P432" s="4">
        <f t="shared" si="46"/>
        <v>0.0010899342</v>
      </c>
    </row>
    <row r="433" spans="1:16" ht="12.75" customHeight="1">
      <c r="A433">
        <v>6</v>
      </c>
      <c r="B433" s="16" t="s">
        <v>418</v>
      </c>
      <c r="C433" s="16" t="s">
        <v>420</v>
      </c>
      <c r="D433">
        <v>48</v>
      </c>
      <c r="E433">
        <v>139</v>
      </c>
      <c r="F433">
        <v>16</v>
      </c>
      <c r="G433">
        <v>1</v>
      </c>
      <c r="H433">
        <v>2006</v>
      </c>
      <c r="I433" s="4">
        <v>0.0020858819</v>
      </c>
      <c r="J433">
        <v>358</v>
      </c>
      <c r="K433" t="str">
        <f>IF(I433&gt;0.03,"Yes","No")</f>
        <v>No</v>
      </c>
      <c r="L433">
        <v>2007</v>
      </c>
      <c r="M433" s="4">
        <v>0.0018708221</v>
      </c>
      <c r="N433">
        <v>354</v>
      </c>
      <c r="O433" t="str">
        <f aca="true" t="shared" si="50" ref="O433:O461">IF(M433&gt;0.03,"Yes","No")</f>
        <v>No</v>
      </c>
      <c r="P433" s="4">
        <f t="shared" si="46"/>
        <v>0.0020858819</v>
      </c>
    </row>
    <row r="434" spans="1:16" ht="12.75" customHeight="1">
      <c r="A434">
        <v>6</v>
      </c>
      <c r="B434" s="16" t="s">
        <v>418</v>
      </c>
      <c r="C434" s="16" t="s">
        <v>421</v>
      </c>
      <c r="D434">
        <v>48</v>
      </c>
      <c r="E434">
        <v>141</v>
      </c>
      <c r="F434">
        <v>37</v>
      </c>
      <c r="G434">
        <v>1</v>
      </c>
      <c r="H434">
        <v>2006</v>
      </c>
      <c r="I434" s="4">
        <v>0.0002596083</v>
      </c>
      <c r="J434">
        <v>360</v>
      </c>
      <c r="K434" t="str">
        <f>IF(I434&gt;0.03,"Yes","No")</f>
        <v>No</v>
      </c>
      <c r="L434">
        <v>2007</v>
      </c>
      <c r="M434" s="4">
        <v>0.0004475733</v>
      </c>
      <c r="N434">
        <v>363</v>
      </c>
      <c r="O434" t="str">
        <f t="shared" si="50"/>
        <v>No</v>
      </c>
      <c r="P434" s="4">
        <f t="shared" si="46"/>
        <v>0.0004475733</v>
      </c>
    </row>
    <row r="435" spans="1:16" ht="12.75" customHeight="1">
      <c r="A435">
        <v>6</v>
      </c>
      <c r="B435" s="16" t="s">
        <v>418</v>
      </c>
      <c r="C435" s="16" t="s">
        <v>421</v>
      </c>
      <c r="D435">
        <v>48</v>
      </c>
      <c r="E435">
        <v>141</v>
      </c>
      <c r="F435">
        <v>53</v>
      </c>
      <c r="G435">
        <v>1</v>
      </c>
      <c r="H435">
        <v>2006</v>
      </c>
      <c r="I435" s="4">
        <v>0.001662879</v>
      </c>
      <c r="J435">
        <v>344</v>
      </c>
      <c r="K435" t="str">
        <f>IF(I435&gt;0.03,"Yes","No")</f>
        <v>No</v>
      </c>
      <c r="L435">
        <v>2007</v>
      </c>
      <c r="M435" s="4">
        <v>0.00120058</v>
      </c>
      <c r="N435">
        <v>363</v>
      </c>
      <c r="O435" t="str">
        <f t="shared" si="50"/>
        <v>No</v>
      </c>
      <c r="P435" s="4">
        <f t="shared" si="46"/>
        <v>0.001662879</v>
      </c>
    </row>
    <row r="436" spans="1:16" ht="12.75" customHeight="1">
      <c r="A436">
        <v>6</v>
      </c>
      <c r="B436" s="16" t="s">
        <v>418</v>
      </c>
      <c r="C436" s="16" t="s">
        <v>421</v>
      </c>
      <c r="D436">
        <v>48</v>
      </c>
      <c r="E436">
        <v>141</v>
      </c>
      <c r="F436">
        <v>58</v>
      </c>
      <c r="G436">
        <v>1</v>
      </c>
      <c r="H436" t="s">
        <v>55</v>
      </c>
      <c r="I436" s="4" t="s">
        <v>55</v>
      </c>
      <c r="J436" t="s">
        <v>55</v>
      </c>
      <c r="K436" t="s">
        <v>55</v>
      </c>
      <c r="L436">
        <v>2007</v>
      </c>
      <c r="M436" s="4">
        <v>0.0003491629</v>
      </c>
      <c r="N436">
        <v>329</v>
      </c>
      <c r="O436" t="str">
        <f t="shared" si="50"/>
        <v>No</v>
      </c>
      <c r="P436" s="4">
        <f t="shared" si="46"/>
        <v>0.0003491629</v>
      </c>
    </row>
    <row r="437" spans="1:16" ht="12.75" customHeight="1">
      <c r="A437">
        <v>6</v>
      </c>
      <c r="B437" s="16" t="s">
        <v>418</v>
      </c>
      <c r="C437" s="16" t="s">
        <v>422</v>
      </c>
      <c r="D437">
        <v>48</v>
      </c>
      <c r="E437">
        <v>167</v>
      </c>
      <c r="F437">
        <v>5</v>
      </c>
      <c r="G437">
        <v>1</v>
      </c>
      <c r="H437">
        <v>2006</v>
      </c>
      <c r="I437" s="4">
        <v>0.0018741957</v>
      </c>
      <c r="J437">
        <v>352</v>
      </c>
      <c r="K437" t="str">
        <f aca="true" t="shared" si="51" ref="K437:K442">IF(I437&gt;0.03,"Yes","No")</f>
        <v>No</v>
      </c>
      <c r="L437">
        <v>2007</v>
      </c>
      <c r="M437" s="4">
        <v>0.0015594018</v>
      </c>
      <c r="N437">
        <v>358</v>
      </c>
      <c r="O437" t="str">
        <f t="shared" si="50"/>
        <v>No</v>
      </c>
      <c r="P437" s="4">
        <f t="shared" si="46"/>
        <v>0.0018741957</v>
      </c>
    </row>
    <row r="438" spans="1:16" ht="12.75" customHeight="1">
      <c r="A438">
        <v>6</v>
      </c>
      <c r="B438" s="16" t="s">
        <v>418</v>
      </c>
      <c r="C438" s="16" t="s">
        <v>423</v>
      </c>
      <c r="D438">
        <v>48</v>
      </c>
      <c r="E438">
        <v>183</v>
      </c>
      <c r="F438">
        <v>1</v>
      </c>
      <c r="G438">
        <v>3</v>
      </c>
      <c r="H438">
        <v>2006</v>
      </c>
      <c r="I438" s="4">
        <v>0.0010456779</v>
      </c>
      <c r="J438">
        <v>359</v>
      </c>
      <c r="K438" t="str">
        <f t="shared" si="51"/>
        <v>No</v>
      </c>
      <c r="L438">
        <v>2007</v>
      </c>
      <c r="M438" s="4">
        <v>0.0008969163</v>
      </c>
      <c r="N438">
        <v>357</v>
      </c>
      <c r="O438" t="str">
        <f t="shared" si="50"/>
        <v>No</v>
      </c>
      <c r="P438" s="4">
        <f t="shared" si="46"/>
        <v>0.0010456779</v>
      </c>
    </row>
    <row r="439" spans="1:16" ht="12.75" customHeight="1">
      <c r="A439">
        <v>6</v>
      </c>
      <c r="B439" s="16" t="s">
        <v>418</v>
      </c>
      <c r="C439" s="16" t="s">
        <v>424</v>
      </c>
      <c r="D439">
        <v>48</v>
      </c>
      <c r="E439">
        <v>201</v>
      </c>
      <c r="F439">
        <v>46</v>
      </c>
      <c r="G439">
        <v>1</v>
      </c>
      <c r="H439">
        <v>2006</v>
      </c>
      <c r="I439" s="4">
        <v>0.0015681032</v>
      </c>
      <c r="J439">
        <v>354</v>
      </c>
      <c r="K439" t="str">
        <f t="shared" si="51"/>
        <v>No</v>
      </c>
      <c r="L439">
        <v>2007</v>
      </c>
      <c r="M439" s="4">
        <v>0.0023833379</v>
      </c>
      <c r="N439">
        <v>355</v>
      </c>
      <c r="O439" t="str">
        <f t="shared" si="50"/>
        <v>No</v>
      </c>
      <c r="P439" s="4">
        <f t="shared" si="46"/>
        <v>0.0023833379</v>
      </c>
    </row>
    <row r="440" spans="1:16" ht="12.75" customHeight="1">
      <c r="A440">
        <v>6</v>
      </c>
      <c r="B440" s="16" t="s">
        <v>418</v>
      </c>
      <c r="C440" s="16" t="s">
        <v>424</v>
      </c>
      <c r="D440">
        <v>48</v>
      </c>
      <c r="E440">
        <v>201</v>
      </c>
      <c r="F440">
        <v>51</v>
      </c>
      <c r="G440">
        <v>2</v>
      </c>
      <c r="H440">
        <v>2006</v>
      </c>
      <c r="I440" s="4">
        <v>0.0012127688</v>
      </c>
      <c r="J440">
        <v>364</v>
      </c>
      <c r="K440" t="str">
        <f t="shared" si="51"/>
        <v>No</v>
      </c>
      <c r="L440">
        <v>2007</v>
      </c>
      <c r="M440" s="4">
        <v>0.000909361</v>
      </c>
      <c r="N440">
        <v>365</v>
      </c>
      <c r="O440" t="str">
        <f t="shared" si="50"/>
        <v>No</v>
      </c>
      <c r="P440" s="4">
        <f t="shared" si="46"/>
        <v>0.0012127688</v>
      </c>
    </row>
    <row r="441" spans="1:16" ht="12.75" customHeight="1">
      <c r="A441">
        <v>6</v>
      </c>
      <c r="B441" s="16" t="s">
        <v>418</v>
      </c>
      <c r="C441" s="16" t="s">
        <v>424</v>
      </c>
      <c r="D441">
        <v>48</v>
      </c>
      <c r="E441">
        <v>201</v>
      </c>
      <c r="F441">
        <v>62</v>
      </c>
      <c r="G441">
        <v>1</v>
      </c>
      <c r="H441">
        <v>2006</v>
      </c>
      <c r="I441" s="4">
        <v>0.0017451141</v>
      </c>
      <c r="J441">
        <v>345</v>
      </c>
      <c r="K441" t="str">
        <f t="shared" si="51"/>
        <v>No</v>
      </c>
      <c r="L441">
        <v>2007</v>
      </c>
      <c r="M441" s="4">
        <v>0.0016389004</v>
      </c>
      <c r="N441">
        <v>357</v>
      </c>
      <c r="O441" t="str">
        <f t="shared" si="50"/>
        <v>No</v>
      </c>
      <c r="P441" s="4">
        <f t="shared" si="46"/>
        <v>0.0017451141</v>
      </c>
    </row>
    <row r="442" spans="1:16" ht="12.75" customHeight="1">
      <c r="A442">
        <v>6</v>
      </c>
      <c r="B442" s="16" t="s">
        <v>418</v>
      </c>
      <c r="C442" s="16" t="s">
        <v>424</v>
      </c>
      <c r="D442">
        <v>48</v>
      </c>
      <c r="E442">
        <v>201</v>
      </c>
      <c r="F442">
        <v>70</v>
      </c>
      <c r="G442">
        <v>1</v>
      </c>
      <c r="H442">
        <v>2006</v>
      </c>
      <c r="I442" s="4">
        <v>0.0014052608</v>
      </c>
      <c r="J442">
        <v>365</v>
      </c>
      <c r="K442" t="str">
        <f t="shared" si="51"/>
        <v>No</v>
      </c>
      <c r="L442">
        <v>2007</v>
      </c>
      <c r="M442" s="4">
        <v>0.0008926891</v>
      </c>
      <c r="N442">
        <v>355</v>
      </c>
      <c r="O442" t="str">
        <f t="shared" si="50"/>
        <v>No</v>
      </c>
      <c r="P442" s="4">
        <f t="shared" si="46"/>
        <v>0.0014052608</v>
      </c>
    </row>
    <row r="443" spans="1:16" ht="12.75" customHeight="1">
      <c r="A443">
        <v>6</v>
      </c>
      <c r="B443" s="16" t="s">
        <v>418</v>
      </c>
      <c r="C443" s="16" t="s">
        <v>424</v>
      </c>
      <c r="D443">
        <v>48</v>
      </c>
      <c r="E443">
        <v>201</v>
      </c>
      <c r="F443">
        <v>416</v>
      </c>
      <c r="G443">
        <v>1</v>
      </c>
      <c r="H443" t="s">
        <v>55</v>
      </c>
      <c r="I443" s="4" t="s">
        <v>55</v>
      </c>
      <c r="J443" t="s">
        <v>55</v>
      </c>
      <c r="K443" t="s">
        <v>55</v>
      </c>
      <c r="L443">
        <v>2007</v>
      </c>
      <c r="M443" s="4">
        <v>0.0024446509</v>
      </c>
      <c r="N443">
        <v>362</v>
      </c>
      <c r="O443" t="str">
        <f t="shared" si="50"/>
        <v>No</v>
      </c>
      <c r="P443" s="4">
        <f t="shared" si="46"/>
        <v>0.0024446509</v>
      </c>
    </row>
    <row r="444" spans="1:16" ht="12.75" customHeight="1">
      <c r="A444">
        <v>6</v>
      </c>
      <c r="B444" s="16" t="s">
        <v>418</v>
      </c>
      <c r="C444" s="16" t="s">
        <v>424</v>
      </c>
      <c r="D444">
        <v>48</v>
      </c>
      <c r="E444">
        <v>201</v>
      </c>
      <c r="F444">
        <v>1035</v>
      </c>
      <c r="G444">
        <v>2</v>
      </c>
      <c r="H444">
        <v>2006</v>
      </c>
      <c r="I444" s="4">
        <v>0.0051551365</v>
      </c>
      <c r="J444">
        <v>355</v>
      </c>
      <c r="K444" t="str">
        <f aca="true" t="shared" si="52" ref="K444:K465">IF(I444&gt;0.03,"Yes","No")</f>
        <v>No</v>
      </c>
      <c r="L444">
        <v>2007</v>
      </c>
      <c r="M444" s="4">
        <v>0.0033093774</v>
      </c>
      <c r="N444">
        <v>364</v>
      </c>
      <c r="O444" t="str">
        <f t="shared" si="50"/>
        <v>No</v>
      </c>
      <c r="P444" s="4">
        <f t="shared" si="46"/>
        <v>0.0051551365</v>
      </c>
    </row>
    <row r="445" spans="1:16" ht="12.75" customHeight="1">
      <c r="A445">
        <v>6</v>
      </c>
      <c r="B445" s="16" t="s">
        <v>418</v>
      </c>
      <c r="C445" s="16" t="s">
        <v>424</v>
      </c>
      <c r="D445">
        <v>48</v>
      </c>
      <c r="E445">
        <v>201</v>
      </c>
      <c r="F445">
        <v>1050</v>
      </c>
      <c r="G445">
        <v>1</v>
      </c>
      <c r="H445">
        <v>2006</v>
      </c>
      <c r="I445" s="4">
        <v>0.0005841575</v>
      </c>
      <c r="J445">
        <v>330</v>
      </c>
      <c r="K445" t="str">
        <f t="shared" si="52"/>
        <v>No</v>
      </c>
      <c r="L445">
        <v>2007</v>
      </c>
      <c r="M445" s="4">
        <v>0.0007535336</v>
      </c>
      <c r="N445">
        <v>362</v>
      </c>
      <c r="O445" t="str">
        <f t="shared" si="50"/>
        <v>No</v>
      </c>
      <c r="P445" s="4">
        <f t="shared" si="46"/>
        <v>0.0007535336</v>
      </c>
    </row>
    <row r="446" spans="1:16" ht="12.75" customHeight="1">
      <c r="A446">
        <v>6</v>
      </c>
      <c r="B446" s="16" t="s">
        <v>418</v>
      </c>
      <c r="C446" s="16" t="s">
        <v>149</v>
      </c>
      <c r="D446">
        <v>48</v>
      </c>
      <c r="E446">
        <v>245</v>
      </c>
      <c r="F446">
        <v>9</v>
      </c>
      <c r="G446">
        <v>1</v>
      </c>
      <c r="H446">
        <v>2006</v>
      </c>
      <c r="I446" s="4">
        <v>0.0033396905</v>
      </c>
      <c r="J446">
        <v>361</v>
      </c>
      <c r="K446" t="str">
        <f t="shared" si="52"/>
        <v>No</v>
      </c>
      <c r="L446">
        <v>2007</v>
      </c>
      <c r="M446" s="4">
        <v>0.0017881387</v>
      </c>
      <c r="N446">
        <v>354</v>
      </c>
      <c r="O446" t="str">
        <f t="shared" si="50"/>
        <v>No</v>
      </c>
      <c r="P446" s="4">
        <f t="shared" si="46"/>
        <v>0.0033396905</v>
      </c>
    </row>
    <row r="447" spans="1:16" ht="12.75" customHeight="1">
      <c r="A447">
        <v>6</v>
      </c>
      <c r="B447" s="16" t="s">
        <v>418</v>
      </c>
      <c r="C447" s="16" t="s">
        <v>149</v>
      </c>
      <c r="D447">
        <v>48</v>
      </c>
      <c r="E447">
        <v>245</v>
      </c>
      <c r="F447">
        <v>11</v>
      </c>
      <c r="G447">
        <v>1</v>
      </c>
      <c r="H447">
        <v>2006</v>
      </c>
      <c r="I447" s="4">
        <v>0.0017720523</v>
      </c>
      <c r="J447">
        <v>354</v>
      </c>
      <c r="K447" t="str">
        <f t="shared" si="52"/>
        <v>No</v>
      </c>
      <c r="L447">
        <v>2007</v>
      </c>
      <c r="M447" s="4">
        <v>0.0022381571</v>
      </c>
      <c r="N447">
        <v>347</v>
      </c>
      <c r="O447" t="str">
        <f t="shared" si="50"/>
        <v>No</v>
      </c>
      <c r="P447" s="4">
        <f t="shared" si="46"/>
        <v>0.0022381571</v>
      </c>
    </row>
    <row r="448" spans="1:16" ht="12.75" customHeight="1">
      <c r="A448">
        <v>6</v>
      </c>
      <c r="B448" s="16" t="s">
        <v>418</v>
      </c>
      <c r="C448" s="16" t="s">
        <v>149</v>
      </c>
      <c r="D448">
        <v>48</v>
      </c>
      <c r="E448">
        <v>245</v>
      </c>
      <c r="F448">
        <v>20</v>
      </c>
      <c r="G448">
        <v>1</v>
      </c>
      <c r="H448">
        <v>2006</v>
      </c>
      <c r="I448" s="4">
        <v>0.0037030789</v>
      </c>
      <c r="J448">
        <v>363</v>
      </c>
      <c r="K448" t="str">
        <f t="shared" si="52"/>
        <v>No</v>
      </c>
      <c r="L448">
        <v>2007</v>
      </c>
      <c r="M448" s="4">
        <v>0.0027008995</v>
      </c>
      <c r="N448">
        <v>346</v>
      </c>
      <c r="O448" t="str">
        <f t="shared" si="50"/>
        <v>No</v>
      </c>
      <c r="P448" s="4">
        <f t="shared" si="46"/>
        <v>0.0037030789</v>
      </c>
    </row>
    <row r="449" spans="1:16" ht="12.75" customHeight="1">
      <c r="A449">
        <v>6</v>
      </c>
      <c r="B449" s="16" t="s">
        <v>418</v>
      </c>
      <c r="C449" s="16" t="s">
        <v>425</v>
      </c>
      <c r="D449">
        <v>48</v>
      </c>
      <c r="E449">
        <v>257</v>
      </c>
      <c r="F449">
        <v>5</v>
      </c>
      <c r="G449">
        <v>1</v>
      </c>
      <c r="H449">
        <v>2006</v>
      </c>
      <c r="I449" s="4">
        <v>0.0006286567</v>
      </c>
      <c r="J449">
        <v>356</v>
      </c>
      <c r="K449" t="str">
        <f t="shared" si="52"/>
        <v>No</v>
      </c>
      <c r="L449">
        <v>2007</v>
      </c>
      <c r="M449" s="4">
        <v>0.0007493269</v>
      </c>
      <c r="N449">
        <v>365</v>
      </c>
      <c r="O449" t="str">
        <f t="shared" si="50"/>
        <v>No</v>
      </c>
      <c r="P449" s="4">
        <f t="shared" si="46"/>
        <v>0.0007493269</v>
      </c>
    </row>
    <row r="450" spans="1:16" ht="12.75" customHeight="1">
      <c r="A450">
        <v>6</v>
      </c>
      <c r="B450" s="16" t="s">
        <v>418</v>
      </c>
      <c r="C450" s="16" t="s">
        <v>426</v>
      </c>
      <c r="D450">
        <v>48</v>
      </c>
      <c r="E450">
        <v>355</v>
      </c>
      <c r="F450">
        <v>25</v>
      </c>
      <c r="G450">
        <v>1</v>
      </c>
      <c r="H450">
        <v>2006</v>
      </c>
      <c r="I450" s="4">
        <v>0.000695427</v>
      </c>
      <c r="J450">
        <v>356</v>
      </c>
      <c r="K450" t="str">
        <f t="shared" si="52"/>
        <v>No</v>
      </c>
      <c r="L450">
        <v>2007</v>
      </c>
      <c r="M450" s="4">
        <v>0.0007366705</v>
      </c>
      <c r="N450">
        <v>346</v>
      </c>
      <c r="O450" t="str">
        <f t="shared" si="50"/>
        <v>No</v>
      </c>
      <c r="P450" s="4">
        <f aca="true" t="shared" si="53" ref="P450:P496">MAX(I450,M450)</f>
        <v>0.0007366705</v>
      </c>
    </row>
    <row r="451" spans="1:16" ht="12.75" customHeight="1">
      <c r="A451">
        <v>6</v>
      </c>
      <c r="B451" s="16" t="s">
        <v>418</v>
      </c>
      <c r="C451" s="16" t="s">
        <v>426</v>
      </c>
      <c r="D451">
        <v>48</v>
      </c>
      <c r="E451">
        <v>355</v>
      </c>
      <c r="F451">
        <v>26</v>
      </c>
      <c r="G451">
        <v>1</v>
      </c>
      <c r="H451">
        <v>2006</v>
      </c>
      <c r="I451" s="4">
        <v>0.0007185089</v>
      </c>
      <c r="J451">
        <v>354</v>
      </c>
      <c r="K451" t="str">
        <f t="shared" si="52"/>
        <v>No</v>
      </c>
      <c r="L451">
        <v>2007</v>
      </c>
      <c r="M451" s="4">
        <v>0.0002899625</v>
      </c>
      <c r="N451">
        <v>356</v>
      </c>
      <c r="O451" t="str">
        <f t="shared" si="50"/>
        <v>No</v>
      </c>
      <c r="P451" s="4">
        <f t="shared" si="53"/>
        <v>0.0007185089</v>
      </c>
    </row>
    <row r="452" spans="1:16" ht="12.75" customHeight="1">
      <c r="A452">
        <v>6</v>
      </c>
      <c r="B452" s="16" t="s">
        <v>418</v>
      </c>
      <c r="C452" s="16" t="s">
        <v>426</v>
      </c>
      <c r="D452">
        <v>48</v>
      </c>
      <c r="E452">
        <v>355</v>
      </c>
      <c r="F452">
        <v>32</v>
      </c>
      <c r="G452">
        <v>1</v>
      </c>
      <c r="H452">
        <v>2006</v>
      </c>
      <c r="I452" s="4">
        <v>0.0006809637</v>
      </c>
      <c r="J452">
        <v>357</v>
      </c>
      <c r="K452" t="str">
        <f t="shared" si="52"/>
        <v>No</v>
      </c>
      <c r="L452">
        <v>2007</v>
      </c>
      <c r="M452" s="4">
        <v>0.0005442978</v>
      </c>
      <c r="N452">
        <v>358</v>
      </c>
      <c r="O452" t="str">
        <f t="shared" si="50"/>
        <v>No</v>
      </c>
      <c r="P452" s="4">
        <f t="shared" si="53"/>
        <v>0.0006809637</v>
      </c>
    </row>
    <row r="453" spans="1:16" ht="12.75" customHeight="1">
      <c r="A453">
        <v>8</v>
      </c>
      <c r="B453" s="16" t="s">
        <v>427</v>
      </c>
      <c r="C453" s="16" t="s">
        <v>428</v>
      </c>
      <c r="D453">
        <v>49</v>
      </c>
      <c r="E453" s="15" t="s">
        <v>101</v>
      </c>
      <c r="F453">
        <v>4</v>
      </c>
      <c r="G453">
        <v>1</v>
      </c>
      <c r="H453">
        <v>2006</v>
      </c>
      <c r="I453" s="4">
        <v>0.0012615495</v>
      </c>
      <c r="J453">
        <v>363</v>
      </c>
      <c r="K453" t="str">
        <f t="shared" si="52"/>
        <v>No</v>
      </c>
      <c r="L453">
        <v>2007</v>
      </c>
      <c r="M453" s="4">
        <v>0.0010832164</v>
      </c>
      <c r="N453">
        <v>365</v>
      </c>
      <c r="O453" t="str">
        <f t="shared" si="50"/>
        <v>No</v>
      </c>
      <c r="P453" s="4">
        <f t="shared" si="53"/>
        <v>0.0012615495</v>
      </c>
    </row>
    <row r="454" spans="1:16" ht="12.75" customHeight="1">
      <c r="A454">
        <v>8</v>
      </c>
      <c r="B454" s="16" t="s">
        <v>427</v>
      </c>
      <c r="C454" s="16" t="s">
        <v>429</v>
      </c>
      <c r="D454">
        <v>49</v>
      </c>
      <c r="E454" s="15" t="s">
        <v>112</v>
      </c>
      <c r="F454">
        <v>12</v>
      </c>
      <c r="G454">
        <v>1</v>
      </c>
      <c r="H454">
        <v>2006</v>
      </c>
      <c r="I454" s="4">
        <v>0.0022042934</v>
      </c>
      <c r="J454">
        <v>360</v>
      </c>
      <c r="K454" t="str">
        <f t="shared" si="52"/>
        <v>No</v>
      </c>
      <c r="L454">
        <v>2007</v>
      </c>
      <c r="M454" s="4">
        <v>0.0018456928</v>
      </c>
      <c r="N454">
        <v>359</v>
      </c>
      <c r="O454" t="str">
        <f t="shared" si="50"/>
        <v>No</v>
      </c>
      <c r="P454" s="4">
        <f t="shared" si="53"/>
        <v>0.0022042934</v>
      </c>
    </row>
    <row r="455" spans="1:16" ht="12.75" customHeight="1">
      <c r="A455">
        <v>8</v>
      </c>
      <c r="B455" s="16" t="s">
        <v>427</v>
      </c>
      <c r="C455" s="16" t="s">
        <v>429</v>
      </c>
      <c r="D455">
        <v>49</v>
      </c>
      <c r="E455" s="15" t="s">
        <v>112</v>
      </c>
      <c r="F455">
        <v>1001</v>
      </c>
      <c r="G455">
        <v>4</v>
      </c>
      <c r="H455">
        <v>2006</v>
      </c>
      <c r="I455" s="4">
        <v>0.002069453</v>
      </c>
      <c r="J455">
        <v>360</v>
      </c>
      <c r="K455" t="str">
        <f t="shared" si="52"/>
        <v>No</v>
      </c>
      <c r="L455">
        <v>2007</v>
      </c>
      <c r="M455" s="4">
        <v>0.0015554915</v>
      </c>
      <c r="N455">
        <v>361</v>
      </c>
      <c r="O455" t="str">
        <f t="shared" si="50"/>
        <v>No</v>
      </c>
      <c r="P455" s="4">
        <f t="shared" si="53"/>
        <v>0.002069453</v>
      </c>
    </row>
    <row r="456" spans="1:16" ht="12.75" customHeight="1">
      <c r="A456">
        <v>8</v>
      </c>
      <c r="B456" s="16" t="s">
        <v>427</v>
      </c>
      <c r="C456" s="16" t="s">
        <v>429</v>
      </c>
      <c r="D456">
        <v>49</v>
      </c>
      <c r="E456" s="15" t="s">
        <v>112</v>
      </c>
      <c r="F456">
        <v>2004</v>
      </c>
      <c r="G456">
        <v>1</v>
      </c>
      <c r="H456">
        <v>2006</v>
      </c>
      <c r="I456" s="4">
        <v>0.0028526893</v>
      </c>
      <c r="J456">
        <v>338</v>
      </c>
      <c r="K456" t="str">
        <f t="shared" si="52"/>
        <v>No</v>
      </c>
      <c r="L456">
        <v>2007</v>
      </c>
      <c r="M456" s="4">
        <v>0.0033974481</v>
      </c>
      <c r="N456">
        <v>340</v>
      </c>
      <c r="O456" t="str">
        <f t="shared" si="50"/>
        <v>No</v>
      </c>
      <c r="P456" s="4">
        <f t="shared" si="53"/>
        <v>0.0033974481</v>
      </c>
    </row>
    <row r="457" spans="1:16" ht="12.75" customHeight="1">
      <c r="A457">
        <v>1</v>
      </c>
      <c r="B457" s="16" t="s">
        <v>430</v>
      </c>
      <c r="C457" s="16" t="s">
        <v>431</v>
      </c>
      <c r="D457">
        <v>50</v>
      </c>
      <c r="E457" s="15" t="s">
        <v>106</v>
      </c>
      <c r="F457">
        <v>2</v>
      </c>
      <c r="G457">
        <v>1</v>
      </c>
      <c r="H457">
        <v>2006</v>
      </c>
      <c r="I457" s="4">
        <v>0.0043798738</v>
      </c>
      <c r="J457">
        <v>363</v>
      </c>
      <c r="K457" t="str">
        <f t="shared" si="52"/>
        <v>No</v>
      </c>
      <c r="L457">
        <v>2007</v>
      </c>
      <c r="M457" s="4">
        <v>0.00468265</v>
      </c>
      <c r="N457">
        <v>359</v>
      </c>
      <c r="O457" t="str">
        <f t="shared" si="50"/>
        <v>No</v>
      </c>
      <c r="P457" s="4">
        <f t="shared" si="53"/>
        <v>0.00468265</v>
      </c>
    </row>
    <row r="458" spans="1:16" ht="12.75" customHeight="1">
      <c r="A458">
        <v>3</v>
      </c>
      <c r="B458" s="16" t="s">
        <v>432</v>
      </c>
      <c r="C458" s="16" t="s">
        <v>433</v>
      </c>
      <c r="D458">
        <v>51</v>
      </c>
      <c r="E458" s="15" t="s">
        <v>113</v>
      </c>
      <c r="F458">
        <v>2</v>
      </c>
      <c r="G458">
        <v>1</v>
      </c>
      <c r="H458">
        <v>2006</v>
      </c>
      <c r="I458" s="4">
        <v>0.0033932134</v>
      </c>
      <c r="J458">
        <v>362</v>
      </c>
      <c r="K458" t="str">
        <f t="shared" si="52"/>
        <v>No</v>
      </c>
      <c r="L458">
        <v>2007</v>
      </c>
      <c r="M458" s="4">
        <v>0.0044434614</v>
      </c>
      <c r="N458">
        <v>361</v>
      </c>
      <c r="O458" t="str">
        <f t="shared" si="50"/>
        <v>No</v>
      </c>
      <c r="P458" s="4">
        <f t="shared" si="53"/>
        <v>0.0044434614</v>
      </c>
    </row>
    <row r="459" spans="1:16" ht="12.75" customHeight="1">
      <c r="A459">
        <v>3</v>
      </c>
      <c r="B459" s="16" t="s">
        <v>432</v>
      </c>
      <c r="C459" s="16" t="s">
        <v>434</v>
      </c>
      <c r="D459">
        <v>51</v>
      </c>
      <c r="E459" s="15" t="s">
        <v>125</v>
      </c>
      <c r="F459">
        <v>5</v>
      </c>
      <c r="G459">
        <v>1</v>
      </c>
      <c r="H459">
        <v>2006</v>
      </c>
      <c r="I459" s="4">
        <v>0.002639758</v>
      </c>
      <c r="J459">
        <v>356</v>
      </c>
      <c r="K459" t="str">
        <f t="shared" si="52"/>
        <v>No</v>
      </c>
      <c r="L459">
        <v>2007</v>
      </c>
      <c r="M459" s="4">
        <v>0.0021654365</v>
      </c>
      <c r="N459">
        <v>363</v>
      </c>
      <c r="O459" t="str">
        <f t="shared" si="50"/>
        <v>No</v>
      </c>
      <c r="P459" s="4">
        <f t="shared" si="53"/>
        <v>0.002639758</v>
      </c>
    </row>
    <row r="460" spans="1:16" ht="12.75" customHeight="1">
      <c r="A460">
        <v>3</v>
      </c>
      <c r="B460" s="16" t="s">
        <v>432</v>
      </c>
      <c r="C460" s="16" t="s">
        <v>434</v>
      </c>
      <c r="D460">
        <v>51</v>
      </c>
      <c r="E460" s="15" t="s">
        <v>125</v>
      </c>
      <c r="F460">
        <v>1005</v>
      </c>
      <c r="G460">
        <v>1</v>
      </c>
      <c r="H460">
        <v>2006</v>
      </c>
      <c r="I460" s="4">
        <v>0.0043654184</v>
      </c>
      <c r="J460">
        <v>365</v>
      </c>
      <c r="K460" t="str">
        <f t="shared" si="52"/>
        <v>No</v>
      </c>
      <c r="L460">
        <v>2007</v>
      </c>
      <c r="M460" s="4">
        <v>0.0047260731</v>
      </c>
      <c r="N460">
        <v>364</v>
      </c>
      <c r="O460" t="str">
        <f t="shared" si="50"/>
        <v>No</v>
      </c>
      <c r="P460" s="4">
        <f t="shared" si="53"/>
        <v>0.0047260731</v>
      </c>
    </row>
    <row r="461" spans="1:16" ht="12.75" customHeight="1">
      <c r="A461">
        <v>3</v>
      </c>
      <c r="B461" s="16" t="s">
        <v>432</v>
      </c>
      <c r="C461" s="16" t="s">
        <v>434</v>
      </c>
      <c r="D461">
        <v>51</v>
      </c>
      <c r="E461" s="15" t="s">
        <v>125</v>
      </c>
      <c r="F461">
        <v>5001</v>
      </c>
      <c r="G461">
        <v>1</v>
      </c>
      <c r="H461">
        <v>2006</v>
      </c>
      <c r="I461" s="4">
        <v>0.005676855</v>
      </c>
      <c r="J461">
        <v>365</v>
      </c>
      <c r="K461" t="str">
        <f t="shared" si="52"/>
        <v>No</v>
      </c>
      <c r="L461">
        <v>2007</v>
      </c>
      <c r="M461" s="4">
        <v>0.0052207492</v>
      </c>
      <c r="N461">
        <v>362</v>
      </c>
      <c r="O461" t="str">
        <f t="shared" si="50"/>
        <v>No</v>
      </c>
      <c r="P461" s="4">
        <f t="shared" si="53"/>
        <v>0.005676855</v>
      </c>
    </row>
    <row r="462" spans="1:16" ht="12.75" customHeight="1">
      <c r="A462">
        <v>3</v>
      </c>
      <c r="B462" s="16" t="s">
        <v>432</v>
      </c>
      <c r="C462" s="16" t="s">
        <v>435</v>
      </c>
      <c r="D462">
        <v>51</v>
      </c>
      <c r="E462">
        <v>161</v>
      </c>
      <c r="F462">
        <v>1004</v>
      </c>
      <c r="G462">
        <v>1</v>
      </c>
      <c r="H462">
        <v>2006</v>
      </c>
      <c r="I462" s="4">
        <v>0.0018902651</v>
      </c>
      <c r="J462">
        <v>365</v>
      </c>
      <c r="K462" t="str">
        <f t="shared" si="52"/>
        <v>No</v>
      </c>
      <c r="L462" t="s">
        <v>55</v>
      </c>
      <c r="M462" s="4" t="s">
        <v>55</v>
      </c>
      <c r="N462" t="s">
        <v>55</v>
      </c>
      <c r="O462" t="s">
        <v>55</v>
      </c>
      <c r="P462" s="4">
        <f t="shared" si="53"/>
        <v>0.0018902651</v>
      </c>
    </row>
    <row r="463" spans="1:16" ht="12.75" customHeight="1">
      <c r="A463">
        <v>3</v>
      </c>
      <c r="B463" s="16" t="s">
        <v>432</v>
      </c>
      <c r="C463" s="16" t="s">
        <v>300</v>
      </c>
      <c r="D463">
        <v>51</v>
      </c>
      <c r="E463">
        <v>165</v>
      </c>
      <c r="F463">
        <v>3</v>
      </c>
      <c r="G463">
        <v>1</v>
      </c>
      <c r="H463">
        <v>2006</v>
      </c>
      <c r="I463" s="4">
        <v>0.0014661943</v>
      </c>
      <c r="J463">
        <v>364</v>
      </c>
      <c r="K463" t="str">
        <f t="shared" si="52"/>
        <v>No</v>
      </c>
      <c r="L463">
        <v>2007</v>
      </c>
      <c r="M463" s="4">
        <v>0.0007107747</v>
      </c>
      <c r="N463">
        <v>362</v>
      </c>
      <c r="O463" t="str">
        <f aca="true" t="shared" si="54" ref="O463:O482">IF(M463&gt;0.03,"Yes","No")</f>
        <v>No</v>
      </c>
      <c r="P463" s="4">
        <f t="shared" si="53"/>
        <v>0.0014661943</v>
      </c>
    </row>
    <row r="464" spans="1:16" ht="12.75" customHeight="1">
      <c r="A464">
        <v>3</v>
      </c>
      <c r="B464" s="16" t="s">
        <v>432</v>
      </c>
      <c r="C464" s="16" t="s">
        <v>436</v>
      </c>
      <c r="D464">
        <v>51</v>
      </c>
      <c r="E464">
        <v>510</v>
      </c>
      <c r="F464">
        <v>9</v>
      </c>
      <c r="G464">
        <v>2</v>
      </c>
      <c r="H464">
        <v>2006</v>
      </c>
      <c r="I464" s="4">
        <v>0.0029924817</v>
      </c>
      <c r="J464">
        <v>344</v>
      </c>
      <c r="K464" t="str">
        <f t="shared" si="52"/>
        <v>No</v>
      </c>
      <c r="L464">
        <v>2007</v>
      </c>
      <c r="M464" s="4">
        <v>0.0032898642</v>
      </c>
      <c r="N464">
        <v>338</v>
      </c>
      <c r="O464" t="str">
        <f t="shared" si="54"/>
        <v>No</v>
      </c>
      <c r="P464" s="4">
        <f t="shared" si="53"/>
        <v>0.0032898642</v>
      </c>
    </row>
    <row r="465" spans="1:16" ht="12.75" customHeight="1">
      <c r="A465">
        <v>3</v>
      </c>
      <c r="B465" s="16" t="s">
        <v>432</v>
      </c>
      <c r="C465" s="16" t="s">
        <v>437</v>
      </c>
      <c r="D465">
        <v>51</v>
      </c>
      <c r="E465">
        <v>650</v>
      </c>
      <c r="F465">
        <v>4</v>
      </c>
      <c r="G465">
        <v>1</v>
      </c>
      <c r="H465">
        <v>2006</v>
      </c>
      <c r="I465" s="4">
        <v>0.0034908935</v>
      </c>
      <c r="J465">
        <v>365</v>
      </c>
      <c r="K465" t="str">
        <f t="shared" si="52"/>
        <v>No</v>
      </c>
      <c r="L465">
        <v>2007</v>
      </c>
      <c r="M465" s="4">
        <v>0.0035005564</v>
      </c>
      <c r="N465">
        <v>359</v>
      </c>
      <c r="O465" t="str">
        <f t="shared" si="54"/>
        <v>No</v>
      </c>
      <c r="P465" s="4">
        <f t="shared" si="53"/>
        <v>0.0035005564</v>
      </c>
    </row>
    <row r="466" spans="1:16" ht="12.75" customHeight="1">
      <c r="A466">
        <v>3</v>
      </c>
      <c r="B466" s="16" t="s">
        <v>432</v>
      </c>
      <c r="C466" s="16" t="s">
        <v>438</v>
      </c>
      <c r="D466">
        <v>51</v>
      </c>
      <c r="E466">
        <v>710</v>
      </c>
      <c r="F466">
        <v>24</v>
      </c>
      <c r="G466">
        <v>1</v>
      </c>
      <c r="H466" t="s">
        <v>55</v>
      </c>
      <c r="I466" s="4" t="s">
        <v>55</v>
      </c>
      <c r="J466" t="s">
        <v>55</v>
      </c>
      <c r="K466" t="s">
        <v>55</v>
      </c>
      <c r="L466">
        <v>2007</v>
      </c>
      <c r="M466" s="4">
        <v>0.0045973147</v>
      </c>
      <c r="N466">
        <v>365</v>
      </c>
      <c r="O466" t="str">
        <f t="shared" si="54"/>
        <v>No</v>
      </c>
      <c r="P466" s="4">
        <f t="shared" si="53"/>
        <v>0.0045973147</v>
      </c>
    </row>
    <row r="467" spans="1:16" ht="12.75" customHeight="1">
      <c r="A467">
        <v>3</v>
      </c>
      <c r="B467" s="16" t="s">
        <v>432</v>
      </c>
      <c r="C467" s="16" t="s">
        <v>439</v>
      </c>
      <c r="D467">
        <v>51</v>
      </c>
      <c r="E467">
        <v>760</v>
      </c>
      <c r="F467">
        <v>24</v>
      </c>
      <c r="G467">
        <v>1</v>
      </c>
      <c r="H467">
        <v>2006</v>
      </c>
      <c r="I467" s="4">
        <v>0.0033725422</v>
      </c>
      <c r="J467">
        <v>365</v>
      </c>
      <c r="K467" t="str">
        <f aca="true" t="shared" si="55" ref="K467:K485">IF(I467&gt;0.03,"Yes","No")</f>
        <v>No</v>
      </c>
      <c r="L467">
        <v>2007</v>
      </c>
      <c r="M467" s="4">
        <v>0.0031768669</v>
      </c>
      <c r="N467">
        <v>364</v>
      </c>
      <c r="O467" t="str">
        <f t="shared" si="54"/>
        <v>No</v>
      </c>
      <c r="P467" s="4">
        <f t="shared" si="53"/>
        <v>0.0033725422</v>
      </c>
    </row>
    <row r="468" spans="1:16" ht="12.75" customHeight="1">
      <c r="A468">
        <v>3</v>
      </c>
      <c r="B468" s="16" t="s">
        <v>440</v>
      </c>
      <c r="C468" s="16" t="s">
        <v>441</v>
      </c>
      <c r="D468">
        <v>54</v>
      </c>
      <c r="E468" s="15" t="s">
        <v>99</v>
      </c>
      <c r="F468">
        <v>5</v>
      </c>
      <c r="G468">
        <v>1</v>
      </c>
      <c r="H468">
        <v>2006</v>
      </c>
      <c r="I468" s="4">
        <v>0.0077135543</v>
      </c>
      <c r="J468">
        <v>363</v>
      </c>
      <c r="K468" t="str">
        <f t="shared" si="55"/>
        <v>No</v>
      </c>
      <c r="L468">
        <v>2007</v>
      </c>
      <c r="M468" s="4">
        <v>0.0091560254</v>
      </c>
      <c r="N468">
        <v>365</v>
      </c>
      <c r="O468" t="str">
        <f t="shared" si="54"/>
        <v>No</v>
      </c>
      <c r="P468" s="4">
        <f t="shared" si="53"/>
        <v>0.0091560254</v>
      </c>
    </row>
    <row r="469" spans="1:16" ht="12.75" customHeight="1">
      <c r="A469">
        <v>3</v>
      </c>
      <c r="B469" s="16" t="s">
        <v>440</v>
      </c>
      <c r="C469" s="16" t="s">
        <v>441</v>
      </c>
      <c r="D469">
        <v>54</v>
      </c>
      <c r="E469" s="15" t="s">
        <v>99</v>
      </c>
      <c r="F469">
        <v>7</v>
      </c>
      <c r="G469">
        <v>1</v>
      </c>
      <c r="H469">
        <v>2006</v>
      </c>
      <c r="I469" s="4">
        <v>0.0121709553</v>
      </c>
      <c r="J469">
        <v>365</v>
      </c>
      <c r="K469" t="str">
        <f t="shared" si="55"/>
        <v>No</v>
      </c>
      <c r="L469">
        <v>2007</v>
      </c>
      <c r="M469" s="4">
        <v>0.0101703897</v>
      </c>
      <c r="N469">
        <v>363</v>
      </c>
      <c r="O469" t="str">
        <f t="shared" si="54"/>
        <v>No</v>
      </c>
      <c r="P469" s="4">
        <f t="shared" si="53"/>
        <v>0.0121709553</v>
      </c>
    </row>
    <row r="470" spans="1:16" ht="12.75" customHeight="1">
      <c r="A470">
        <v>3</v>
      </c>
      <c r="B470" s="16" t="s">
        <v>440</v>
      </c>
      <c r="C470" s="16" t="s">
        <v>441</v>
      </c>
      <c r="D470">
        <v>54</v>
      </c>
      <c r="E470" s="15" t="s">
        <v>99</v>
      </c>
      <c r="F470">
        <v>11</v>
      </c>
      <c r="G470">
        <v>1</v>
      </c>
      <c r="H470">
        <v>2006</v>
      </c>
      <c r="I470" s="4">
        <v>0.012342621</v>
      </c>
      <c r="J470">
        <v>359</v>
      </c>
      <c r="K470" t="str">
        <f t="shared" si="55"/>
        <v>No</v>
      </c>
      <c r="L470">
        <v>2007</v>
      </c>
      <c r="M470" s="4">
        <v>0.0104222952</v>
      </c>
      <c r="N470">
        <v>365</v>
      </c>
      <c r="O470" t="str">
        <f t="shared" si="54"/>
        <v>No</v>
      </c>
      <c r="P470" s="4">
        <f t="shared" si="53"/>
        <v>0.012342621</v>
      </c>
    </row>
    <row r="471" spans="1:16" ht="12.75" customHeight="1">
      <c r="A471">
        <v>3</v>
      </c>
      <c r="B471" s="16" t="s">
        <v>440</v>
      </c>
      <c r="C471" s="16" t="s">
        <v>442</v>
      </c>
      <c r="D471">
        <v>54</v>
      </c>
      <c r="E471" s="15" t="s">
        <v>101</v>
      </c>
      <c r="F471">
        <v>6</v>
      </c>
      <c r="G471">
        <v>1</v>
      </c>
      <c r="H471">
        <v>2006</v>
      </c>
      <c r="I471" s="4">
        <v>0.0045025702</v>
      </c>
      <c r="J471">
        <v>363</v>
      </c>
      <c r="K471" t="str">
        <f t="shared" si="55"/>
        <v>No</v>
      </c>
      <c r="L471">
        <v>2007</v>
      </c>
      <c r="M471" s="4">
        <v>0.0048426268</v>
      </c>
      <c r="N471">
        <v>360</v>
      </c>
      <c r="O471" t="str">
        <f t="shared" si="54"/>
        <v>No</v>
      </c>
      <c r="P471" s="4">
        <f t="shared" si="53"/>
        <v>0.0048426268</v>
      </c>
    </row>
    <row r="472" spans="1:16" ht="12.75" customHeight="1">
      <c r="A472">
        <v>3</v>
      </c>
      <c r="B472" s="16" t="s">
        <v>440</v>
      </c>
      <c r="C472" s="16" t="s">
        <v>267</v>
      </c>
      <c r="D472">
        <v>54</v>
      </c>
      <c r="E472" s="15" t="s">
        <v>110</v>
      </c>
      <c r="F472">
        <v>5</v>
      </c>
      <c r="G472">
        <v>1</v>
      </c>
      <c r="H472">
        <v>2006</v>
      </c>
      <c r="I472" s="4">
        <v>0.0108193625</v>
      </c>
      <c r="J472">
        <v>347</v>
      </c>
      <c r="K472" t="str">
        <f t="shared" si="55"/>
        <v>No</v>
      </c>
      <c r="L472">
        <v>2007</v>
      </c>
      <c r="M472" s="4">
        <v>0.0118224465</v>
      </c>
      <c r="N472">
        <v>365</v>
      </c>
      <c r="O472" t="str">
        <f t="shared" si="54"/>
        <v>No</v>
      </c>
      <c r="P472" s="4">
        <f t="shared" si="53"/>
        <v>0.0118224465</v>
      </c>
    </row>
    <row r="473" spans="1:16" ht="12.75" customHeight="1">
      <c r="A473">
        <v>3</v>
      </c>
      <c r="B473" s="16" t="s">
        <v>440</v>
      </c>
      <c r="C473" s="16" t="s">
        <v>267</v>
      </c>
      <c r="D473">
        <v>54</v>
      </c>
      <c r="E473" s="15" t="s">
        <v>110</v>
      </c>
      <c r="F473">
        <v>7</v>
      </c>
      <c r="G473">
        <v>1</v>
      </c>
      <c r="H473">
        <v>2006</v>
      </c>
      <c r="I473" s="4">
        <v>0.0099918672</v>
      </c>
      <c r="J473">
        <v>358</v>
      </c>
      <c r="K473" t="str">
        <f t="shared" si="55"/>
        <v>No</v>
      </c>
      <c r="L473">
        <v>2007</v>
      </c>
      <c r="M473" s="4">
        <v>0.0098234265</v>
      </c>
      <c r="N473">
        <v>362</v>
      </c>
      <c r="O473" t="str">
        <f t="shared" si="54"/>
        <v>No</v>
      </c>
      <c r="P473" s="4">
        <f t="shared" si="53"/>
        <v>0.0099918672</v>
      </c>
    </row>
    <row r="474" spans="1:16" ht="12.75" customHeight="1">
      <c r="A474">
        <v>3</v>
      </c>
      <c r="B474" s="16" t="s">
        <v>440</v>
      </c>
      <c r="C474" s="16" t="s">
        <v>267</v>
      </c>
      <c r="D474">
        <v>54</v>
      </c>
      <c r="E474" s="15" t="s">
        <v>110</v>
      </c>
      <c r="F474">
        <v>8</v>
      </c>
      <c r="G474">
        <v>1</v>
      </c>
      <c r="H474">
        <v>2006</v>
      </c>
      <c r="I474" s="4">
        <v>0.0074833886</v>
      </c>
      <c r="J474">
        <v>359</v>
      </c>
      <c r="K474" t="str">
        <f t="shared" si="55"/>
        <v>No</v>
      </c>
      <c r="L474">
        <v>2007</v>
      </c>
      <c r="M474" s="4">
        <v>0.0078227674</v>
      </c>
      <c r="N474">
        <v>365</v>
      </c>
      <c r="O474" t="str">
        <f t="shared" si="54"/>
        <v>No</v>
      </c>
      <c r="P474" s="4">
        <f t="shared" si="53"/>
        <v>0.0078227674</v>
      </c>
    </row>
    <row r="475" spans="1:16" ht="12.75" customHeight="1">
      <c r="A475">
        <v>3</v>
      </c>
      <c r="B475" s="16" t="s">
        <v>440</v>
      </c>
      <c r="C475" s="16" t="s">
        <v>267</v>
      </c>
      <c r="D475">
        <v>54</v>
      </c>
      <c r="E475" s="15" t="s">
        <v>110</v>
      </c>
      <c r="F475">
        <v>9</v>
      </c>
      <c r="G475">
        <v>1</v>
      </c>
      <c r="H475">
        <v>2006</v>
      </c>
      <c r="I475" s="4">
        <v>0.0129824588</v>
      </c>
      <c r="J475">
        <v>365</v>
      </c>
      <c r="K475" t="str">
        <f t="shared" si="55"/>
        <v>No</v>
      </c>
      <c r="L475">
        <v>2007</v>
      </c>
      <c r="M475" s="4">
        <v>0.0112949321</v>
      </c>
      <c r="N475">
        <v>365</v>
      </c>
      <c r="O475" t="str">
        <f t="shared" si="54"/>
        <v>No</v>
      </c>
      <c r="P475" s="4">
        <f t="shared" si="53"/>
        <v>0.0129824588</v>
      </c>
    </row>
    <row r="476" spans="1:16" ht="12.75" customHeight="1">
      <c r="A476">
        <v>3</v>
      </c>
      <c r="B476" s="16" t="s">
        <v>440</v>
      </c>
      <c r="C476" s="16" t="s">
        <v>267</v>
      </c>
      <c r="D476">
        <v>54</v>
      </c>
      <c r="E476" s="15" t="s">
        <v>110</v>
      </c>
      <c r="F476">
        <v>15</v>
      </c>
      <c r="G476">
        <v>1</v>
      </c>
      <c r="H476">
        <v>2006</v>
      </c>
      <c r="I476" s="4">
        <v>0.0094897127</v>
      </c>
      <c r="J476">
        <v>363</v>
      </c>
      <c r="K476" t="str">
        <f t="shared" si="55"/>
        <v>No</v>
      </c>
      <c r="L476">
        <v>2007</v>
      </c>
      <c r="M476" s="4">
        <v>0.0098024022</v>
      </c>
      <c r="N476">
        <v>362</v>
      </c>
      <c r="O476" t="str">
        <f t="shared" si="54"/>
        <v>No</v>
      </c>
      <c r="P476" s="4">
        <f t="shared" si="53"/>
        <v>0.0098024022</v>
      </c>
    </row>
    <row r="477" spans="1:16" ht="12.75" customHeight="1">
      <c r="A477">
        <v>3</v>
      </c>
      <c r="B477" s="16" t="s">
        <v>440</v>
      </c>
      <c r="C477" s="16" t="s">
        <v>267</v>
      </c>
      <c r="D477">
        <v>54</v>
      </c>
      <c r="E477" s="15" t="s">
        <v>110</v>
      </c>
      <c r="F477">
        <v>1004</v>
      </c>
      <c r="G477">
        <v>1</v>
      </c>
      <c r="H477">
        <v>2006</v>
      </c>
      <c r="I477" s="4">
        <v>0.011008504</v>
      </c>
      <c r="J477">
        <v>365</v>
      </c>
      <c r="K477" t="str">
        <f t="shared" si="55"/>
        <v>No</v>
      </c>
      <c r="L477">
        <v>2007</v>
      </c>
      <c r="M477" s="4">
        <v>0.0106733476</v>
      </c>
      <c r="N477">
        <v>359</v>
      </c>
      <c r="O477" t="str">
        <f t="shared" si="54"/>
        <v>No</v>
      </c>
      <c r="P477" s="4">
        <f t="shared" si="53"/>
        <v>0.011008504</v>
      </c>
    </row>
    <row r="478" spans="1:16" ht="12.75" customHeight="1">
      <c r="A478">
        <v>3</v>
      </c>
      <c r="B478" s="16" t="s">
        <v>440</v>
      </c>
      <c r="C478" s="16" t="s">
        <v>443</v>
      </c>
      <c r="D478">
        <v>54</v>
      </c>
      <c r="E478" s="15" t="s">
        <v>115</v>
      </c>
      <c r="F478">
        <v>10</v>
      </c>
      <c r="G478">
        <v>1</v>
      </c>
      <c r="H478">
        <v>2006</v>
      </c>
      <c r="I478" s="4">
        <v>0.0099641821</v>
      </c>
      <c r="J478">
        <v>364</v>
      </c>
      <c r="K478" t="str">
        <f t="shared" si="55"/>
        <v>No</v>
      </c>
      <c r="L478">
        <v>2007</v>
      </c>
      <c r="M478" s="4">
        <v>0.0088428167</v>
      </c>
      <c r="N478">
        <v>350</v>
      </c>
      <c r="O478" t="str">
        <f t="shared" si="54"/>
        <v>No</v>
      </c>
      <c r="P478" s="4">
        <f t="shared" si="53"/>
        <v>0.0099641821</v>
      </c>
    </row>
    <row r="479" spans="1:16" ht="12.75" customHeight="1">
      <c r="A479">
        <v>3</v>
      </c>
      <c r="B479" s="16" t="s">
        <v>440</v>
      </c>
      <c r="C479" s="16" t="s">
        <v>444</v>
      </c>
      <c r="D479">
        <v>54</v>
      </c>
      <c r="E479" s="15" t="s">
        <v>122</v>
      </c>
      <c r="F479">
        <v>1002</v>
      </c>
      <c r="G479">
        <v>1</v>
      </c>
      <c r="H479">
        <v>2006</v>
      </c>
      <c r="I479" s="4">
        <v>0.0105621799</v>
      </c>
      <c r="J479">
        <v>365</v>
      </c>
      <c r="K479" t="str">
        <f t="shared" si="55"/>
        <v>No</v>
      </c>
      <c r="L479">
        <v>2007</v>
      </c>
      <c r="M479" s="4">
        <v>0.010542792</v>
      </c>
      <c r="N479">
        <v>365</v>
      </c>
      <c r="O479" t="str">
        <f t="shared" si="54"/>
        <v>No</v>
      </c>
      <c r="P479" s="4">
        <f t="shared" si="53"/>
        <v>0.0105621799</v>
      </c>
    </row>
    <row r="480" spans="1:16" ht="12.75" customHeight="1">
      <c r="A480">
        <v>3</v>
      </c>
      <c r="B480" s="16" t="s">
        <v>440</v>
      </c>
      <c r="C480" s="16" t="s">
        <v>445</v>
      </c>
      <c r="D480">
        <v>54</v>
      </c>
      <c r="E480" s="15" t="s">
        <v>127</v>
      </c>
      <c r="F480">
        <v>3</v>
      </c>
      <c r="G480">
        <v>1</v>
      </c>
      <c r="H480">
        <v>2006</v>
      </c>
      <c r="I480" s="4">
        <v>0.0073322511</v>
      </c>
      <c r="J480">
        <v>363</v>
      </c>
      <c r="K480" t="str">
        <f t="shared" si="55"/>
        <v>No</v>
      </c>
      <c r="L480">
        <v>2007</v>
      </c>
      <c r="M480" s="4">
        <v>0.0060666883</v>
      </c>
      <c r="N480">
        <v>359</v>
      </c>
      <c r="O480" t="str">
        <f t="shared" si="54"/>
        <v>No</v>
      </c>
      <c r="P480" s="4">
        <f t="shared" si="53"/>
        <v>0.0073322511</v>
      </c>
    </row>
    <row r="481" spans="1:16" ht="12.75" customHeight="1">
      <c r="A481">
        <v>3</v>
      </c>
      <c r="B481" s="16" t="s">
        <v>440</v>
      </c>
      <c r="C481" s="16" t="s">
        <v>446</v>
      </c>
      <c r="D481">
        <v>54</v>
      </c>
      <c r="E481">
        <v>107</v>
      </c>
      <c r="F481">
        <v>1002</v>
      </c>
      <c r="G481">
        <v>1</v>
      </c>
      <c r="H481">
        <v>2006</v>
      </c>
      <c r="I481" s="4">
        <v>0.0077971333</v>
      </c>
      <c r="J481">
        <v>365</v>
      </c>
      <c r="K481" t="str">
        <f t="shared" si="55"/>
        <v>No</v>
      </c>
      <c r="L481">
        <v>2007</v>
      </c>
      <c r="M481" s="4">
        <v>0.007784039</v>
      </c>
      <c r="N481">
        <v>365</v>
      </c>
      <c r="O481" t="str">
        <f t="shared" si="54"/>
        <v>No</v>
      </c>
      <c r="P481" s="4">
        <f t="shared" si="53"/>
        <v>0.0077971333</v>
      </c>
    </row>
    <row r="482" spans="1:16" ht="12.75" customHeight="1">
      <c r="A482">
        <v>5</v>
      </c>
      <c r="B482" s="16" t="s">
        <v>447</v>
      </c>
      <c r="C482" s="16" t="s">
        <v>448</v>
      </c>
      <c r="D482">
        <v>55</v>
      </c>
      <c r="E482" s="15" t="s">
        <v>99</v>
      </c>
      <c r="F482">
        <v>5</v>
      </c>
      <c r="G482">
        <v>1</v>
      </c>
      <c r="H482">
        <v>2006</v>
      </c>
      <c r="I482" s="4">
        <v>0.0037953402</v>
      </c>
      <c r="J482">
        <v>359</v>
      </c>
      <c r="K482" t="str">
        <f t="shared" si="55"/>
        <v>No</v>
      </c>
      <c r="L482">
        <v>2007</v>
      </c>
      <c r="M482" s="4">
        <v>0.0024952189</v>
      </c>
      <c r="N482">
        <v>363</v>
      </c>
      <c r="O482" t="str">
        <f t="shared" si="54"/>
        <v>No</v>
      </c>
      <c r="P482" s="4">
        <f t="shared" si="53"/>
        <v>0.0037953402</v>
      </c>
    </row>
    <row r="483" spans="1:16" ht="12.75" customHeight="1">
      <c r="A483">
        <v>5</v>
      </c>
      <c r="B483" s="16" t="s">
        <v>447</v>
      </c>
      <c r="C483" s="16" t="s">
        <v>449</v>
      </c>
      <c r="D483">
        <v>55</v>
      </c>
      <c r="E483" s="15" t="s">
        <v>135</v>
      </c>
      <c r="F483">
        <v>26</v>
      </c>
      <c r="G483">
        <v>1</v>
      </c>
      <c r="H483">
        <v>2006</v>
      </c>
      <c r="I483" s="4">
        <v>0.0026307478</v>
      </c>
      <c r="J483">
        <v>340</v>
      </c>
      <c r="K483" t="str">
        <f t="shared" si="55"/>
        <v>No</v>
      </c>
      <c r="L483" t="s">
        <v>55</v>
      </c>
      <c r="M483" s="4" t="s">
        <v>55</v>
      </c>
      <c r="N483" t="s">
        <v>55</v>
      </c>
      <c r="O483" t="s">
        <v>55</v>
      </c>
      <c r="P483" s="4">
        <f t="shared" si="53"/>
        <v>0.0026307478</v>
      </c>
    </row>
    <row r="484" spans="1:16" ht="12.75" customHeight="1">
      <c r="A484">
        <v>5</v>
      </c>
      <c r="B484" s="16" t="s">
        <v>447</v>
      </c>
      <c r="C484" s="16" t="s">
        <v>450</v>
      </c>
      <c r="D484">
        <v>55</v>
      </c>
      <c r="E484" s="15" t="s">
        <v>139</v>
      </c>
      <c r="F484">
        <v>996</v>
      </c>
      <c r="G484">
        <v>1</v>
      </c>
      <c r="H484">
        <v>2006</v>
      </c>
      <c r="I484" s="4">
        <v>0.0045515041</v>
      </c>
      <c r="J484">
        <v>365</v>
      </c>
      <c r="K484" t="str">
        <f t="shared" si="55"/>
        <v>No</v>
      </c>
      <c r="L484">
        <v>2007</v>
      </c>
      <c r="M484" s="4">
        <v>0.0073837166</v>
      </c>
      <c r="N484">
        <v>365</v>
      </c>
      <c r="O484" t="str">
        <f aca="true" t="shared" si="56" ref="O484:O489">IF(M484&gt;0.03,"Yes","No")</f>
        <v>No</v>
      </c>
      <c r="P484" s="4">
        <f t="shared" si="53"/>
        <v>0.0073837166</v>
      </c>
    </row>
    <row r="485" spans="1:16" ht="12.75" customHeight="1">
      <c r="A485">
        <v>8</v>
      </c>
      <c r="B485" s="16" t="s">
        <v>451</v>
      </c>
      <c r="C485" s="16" t="s">
        <v>452</v>
      </c>
      <c r="D485">
        <v>56</v>
      </c>
      <c r="E485" s="15" t="s">
        <v>97</v>
      </c>
      <c r="F485">
        <v>857</v>
      </c>
      <c r="G485">
        <v>2</v>
      </c>
      <c r="H485">
        <v>2006</v>
      </c>
      <c r="I485" s="4">
        <v>0.0019348482</v>
      </c>
      <c r="J485">
        <v>349</v>
      </c>
      <c r="K485" t="str">
        <f t="shared" si="55"/>
        <v>No</v>
      </c>
      <c r="L485">
        <v>2007</v>
      </c>
      <c r="M485" s="4">
        <v>0.0026484887</v>
      </c>
      <c r="N485">
        <v>353</v>
      </c>
      <c r="O485" t="str">
        <f t="shared" si="56"/>
        <v>No</v>
      </c>
      <c r="P485" s="4">
        <f t="shared" si="53"/>
        <v>0.0026484887</v>
      </c>
    </row>
    <row r="486" spans="1:16" ht="12.75" customHeight="1">
      <c r="A486">
        <v>8</v>
      </c>
      <c r="B486" s="16" t="s">
        <v>451</v>
      </c>
      <c r="C486" s="16" t="s">
        <v>453</v>
      </c>
      <c r="D486">
        <v>56</v>
      </c>
      <c r="E486" s="15" t="s">
        <v>114</v>
      </c>
      <c r="F486">
        <v>200</v>
      </c>
      <c r="G486">
        <v>1</v>
      </c>
      <c r="H486" t="s">
        <v>55</v>
      </c>
      <c r="I486" s="4" t="s">
        <v>55</v>
      </c>
      <c r="J486" t="s">
        <v>55</v>
      </c>
      <c r="K486" t="s">
        <v>55</v>
      </c>
      <c r="L486">
        <v>2007</v>
      </c>
      <c r="M486" s="4">
        <v>0.0005709952</v>
      </c>
      <c r="N486">
        <v>347</v>
      </c>
      <c r="O486" t="str">
        <f t="shared" si="56"/>
        <v>No</v>
      </c>
      <c r="P486" s="4">
        <f t="shared" si="53"/>
        <v>0.0005709952</v>
      </c>
    </row>
    <row r="487" spans="1:16" ht="12.75" customHeight="1">
      <c r="A487">
        <v>8</v>
      </c>
      <c r="B487" s="16" t="s">
        <v>451</v>
      </c>
      <c r="C487" s="16" t="s">
        <v>454</v>
      </c>
      <c r="D487">
        <v>56</v>
      </c>
      <c r="E487" s="15" t="s">
        <v>119</v>
      </c>
      <c r="F487">
        <v>800</v>
      </c>
      <c r="G487">
        <v>1</v>
      </c>
      <c r="H487" t="s">
        <v>55</v>
      </c>
      <c r="I487" s="4" t="s">
        <v>55</v>
      </c>
      <c r="J487" t="s">
        <v>55</v>
      </c>
      <c r="K487" t="s">
        <v>55</v>
      </c>
      <c r="L487">
        <v>2007</v>
      </c>
      <c r="M487" s="4">
        <v>0.0003959494</v>
      </c>
      <c r="N487">
        <v>356</v>
      </c>
      <c r="O487" t="str">
        <f t="shared" si="56"/>
        <v>No</v>
      </c>
      <c r="P487" s="4">
        <f t="shared" si="53"/>
        <v>0.0003959494</v>
      </c>
    </row>
    <row r="488" spans="1:16" ht="12.75" customHeight="1">
      <c r="A488">
        <v>2</v>
      </c>
      <c r="B488" s="16" t="s">
        <v>455</v>
      </c>
      <c r="C488" s="16" t="s">
        <v>456</v>
      </c>
      <c r="D488">
        <v>72</v>
      </c>
      <c r="E488" s="15" t="s">
        <v>106</v>
      </c>
      <c r="F488">
        <v>6</v>
      </c>
      <c r="G488">
        <v>1</v>
      </c>
      <c r="H488" t="s">
        <v>55</v>
      </c>
      <c r="I488" s="4" t="s">
        <v>55</v>
      </c>
      <c r="J488" t="s">
        <v>55</v>
      </c>
      <c r="K488" t="s">
        <v>55</v>
      </c>
      <c r="L488">
        <v>2007</v>
      </c>
      <c r="M488" s="4">
        <v>0.0009496085</v>
      </c>
      <c r="N488">
        <v>331</v>
      </c>
      <c r="O488" t="str">
        <f t="shared" si="56"/>
        <v>No</v>
      </c>
      <c r="P488" s="4">
        <f t="shared" si="53"/>
        <v>0.0009496085</v>
      </c>
    </row>
    <row r="489" spans="1:16" ht="12.75" customHeight="1">
      <c r="A489">
        <v>2</v>
      </c>
      <c r="B489" s="16" t="s">
        <v>455</v>
      </c>
      <c r="C489" s="16" t="s">
        <v>457</v>
      </c>
      <c r="D489">
        <v>72</v>
      </c>
      <c r="E489" s="15" t="s">
        <v>125</v>
      </c>
      <c r="F489">
        <v>17</v>
      </c>
      <c r="G489">
        <v>1</v>
      </c>
      <c r="H489" t="s">
        <v>55</v>
      </c>
      <c r="I489" s="4" t="s">
        <v>55</v>
      </c>
      <c r="J489" t="s">
        <v>55</v>
      </c>
      <c r="K489" t="s">
        <v>55</v>
      </c>
      <c r="L489">
        <v>2007</v>
      </c>
      <c r="M489" s="4">
        <v>0.0007486187</v>
      </c>
      <c r="N489">
        <v>358</v>
      </c>
      <c r="O489" t="str">
        <f t="shared" si="56"/>
        <v>No</v>
      </c>
      <c r="P489" s="4">
        <f t="shared" si="53"/>
        <v>0.0007486187</v>
      </c>
    </row>
    <row r="490" spans="1:16" ht="12.75" customHeight="1">
      <c r="A490">
        <v>2</v>
      </c>
      <c r="B490" s="16" t="s">
        <v>455</v>
      </c>
      <c r="C490" s="16" t="s">
        <v>467</v>
      </c>
      <c r="D490">
        <v>72</v>
      </c>
      <c r="E490" s="15" t="s">
        <v>116</v>
      </c>
      <c r="F490">
        <v>4</v>
      </c>
      <c r="G490">
        <v>1</v>
      </c>
      <c r="H490">
        <v>2006</v>
      </c>
      <c r="I490" s="4">
        <v>0.0020509833</v>
      </c>
      <c r="J490">
        <v>331</v>
      </c>
      <c r="K490" t="str">
        <f>IF(I490&gt;0.03,"Yes","No")</f>
        <v>No</v>
      </c>
      <c r="L490" t="s">
        <v>55</v>
      </c>
      <c r="M490" s="4" t="s">
        <v>55</v>
      </c>
      <c r="N490" t="s">
        <v>55</v>
      </c>
      <c r="O490" t="s">
        <v>55</v>
      </c>
      <c r="P490" s="4">
        <f t="shared" si="53"/>
        <v>0.0020509833</v>
      </c>
    </row>
    <row r="491" spans="1:16" ht="12.75" customHeight="1">
      <c r="A491">
        <v>2</v>
      </c>
      <c r="B491" s="16" t="s">
        <v>455</v>
      </c>
      <c r="C491" t="s">
        <v>467</v>
      </c>
      <c r="D491">
        <v>72</v>
      </c>
      <c r="E491" s="15" t="s">
        <v>116</v>
      </c>
      <c r="F491">
        <v>8</v>
      </c>
      <c r="G491">
        <v>1</v>
      </c>
      <c r="H491" t="s">
        <v>55</v>
      </c>
      <c r="I491" s="4" t="s">
        <v>55</v>
      </c>
      <c r="J491" t="s">
        <v>55</v>
      </c>
      <c r="K491" t="s">
        <v>55</v>
      </c>
      <c r="L491">
        <v>2007</v>
      </c>
      <c r="M491" s="4">
        <v>0.0033147404</v>
      </c>
      <c r="N491">
        <v>360</v>
      </c>
      <c r="O491" t="str">
        <f>IF(M491&gt;0.03,"Yes","No")</f>
        <v>No</v>
      </c>
      <c r="P491" s="4">
        <f t="shared" si="53"/>
        <v>0.0033147404</v>
      </c>
    </row>
    <row r="492" spans="1:16" ht="12.75" customHeight="1">
      <c r="A492">
        <v>2</v>
      </c>
      <c r="B492" s="16" t="s">
        <v>458</v>
      </c>
      <c r="C492" s="16" t="s">
        <v>459</v>
      </c>
      <c r="D492">
        <v>78</v>
      </c>
      <c r="E492" s="15" t="s">
        <v>100</v>
      </c>
      <c r="F492">
        <v>6</v>
      </c>
      <c r="G492">
        <v>1</v>
      </c>
      <c r="H492">
        <v>2006</v>
      </c>
      <c r="I492" s="4">
        <v>0.002574494</v>
      </c>
      <c r="J492">
        <v>354</v>
      </c>
      <c r="K492" t="str">
        <f>IF(I492&gt;0.03,"Yes","No")</f>
        <v>No</v>
      </c>
      <c r="L492" t="s">
        <v>55</v>
      </c>
      <c r="M492" s="4" t="s">
        <v>55</v>
      </c>
      <c r="N492" t="s">
        <v>55</v>
      </c>
      <c r="O492" t="s">
        <v>55</v>
      </c>
      <c r="P492" s="4">
        <f t="shared" si="53"/>
        <v>0.002574494</v>
      </c>
    </row>
    <row r="493" spans="1:16" ht="12.75" customHeight="1">
      <c r="A493">
        <v>2</v>
      </c>
      <c r="B493" s="16" t="s">
        <v>458</v>
      </c>
      <c r="C493" s="16" t="s">
        <v>459</v>
      </c>
      <c r="D493">
        <v>78</v>
      </c>
      <c r="E493" s="15" t="s">
        <v>100</v>
      </c>
      <c r="F493">
        <v>11</v>
      </c>
      <c r="G493">
        <v>1</v>
      </c>
      <c r="H493">
        <v>2006</v>
      </c>
      <c r="I493" s="4">
        <v>0.0017001013</v>
      </c>
      <c r="J493">
        <v>358</v>
      </c>
      <c r="K493" t="str">
        <f>IF(I493&gt;0.03,"Yes","No")</f>
        <v>No</v>
      </c>
      <c r="L493">
        <v>2007</v>
      </c>
      <c r="M493" s="4">
        <v>0.0018475644</v>
      </c>
      <c r="N493">
        <v>351</v>
      </c>
      <c r="O493" t="str">
        <f>IF(M493&gt;0.03,"Yes","No")</f>
        <v>No</v>
      </c>
      <c r="P493" s="4">
        <f t="shared" si="53"/>
        <v>0.0018475644</v>
      </c>
    </row>
    <row r="494" spans="1:16" ht="12.75" customHeight="1">
      <c r="A494">
        <v>2</v>
      </c>
      <c r="B494" s="16" t="s">
        <v>458</v>
      </c>
      <c r="C494" s="16" t="s">
        <v>459</v>
      </c>
      <c r="D494">
        <v>78</v>
      </c>
      <c r="E494" s="15" t="s">
        <v>100</v>
      </c>
      <c r="F494">
        <v>13</v>
      </c>
      <c r="G494">
        <v>1</v>
      </c>
      <c r="H494">
        <v>2006</v>
      </c>
      <c r="I494" s="4">
        <v>0.0014227829</v>
      </c>
      <c r="J494">
        <v>362</v>
      </c>
      <c r="K494" t="str">
        <f>IF(I494&gt;0.03,"Yes","No")</f>
        <v>No</v>
      </c>
      <c r="L494">
        <v>2007</v>
      </c>
      <c r="M494" s="4">
        <v>0.0011482928</v>
      </c>
      <c r="N494">
        <v>352</v>
      </c>
      <c r="O494" t="str">
        <f>IF(M494&gt;0.03,"Yes","No")</f>
        <v>No</v>
      </c>
      <c r="P494" s="4">
        <f t="shared" si="53"/>
        <v>0.0014227829</v>
      </c>
    </row>
    <row r="495" spans="1:16" ht="12.75" customHeight="1">
      <c r="A495">
        <v>2</v>
      </c>
      <c r="B495" s="16" t="s">
        <v>458</v>
      </c>
      <c r="C495" s="16" t="s">
        <v>459</v>
      </c>
      <c r="D495">
        <v>78</v>
      </c>
      <c r="E495" s="15" t="s">
        <v>100</v>
      </c>
      <c r="F495">
        <v>14</v>
      </c>
      <c r="G495">
        <v>1</v>
      </c>
      <c r="H495">
        <v>2006</v>
      </c>
      <c r="I495" s="4">
        <v>0.0004158828</v>
      </c>
      <c r="J495">
        <v>357</v>
      </c>
      <c r="K495" t="str">
        <f>IF(I495&gt;0.03,"Yes","No")</f>
        <v>No</v>
      </c>
      <c r="L495">
        <v>2007</v>
      </c>
      <c r="M495" s="4">
        <v>0.0002789057</v>
      </c>
      <c r="N495">
        <v>345</v>
      </c>
      <c r="O495" t="str">
        <f>IF(M495&gt;0.03,"Yes","No")</f>
        <v>No</v>
      </c>
      <c r="P495" s="4">
        <f t="shared" si="53"/>
        <v>0.0004158828</v>
      </c>
    </row>
    <row r="496" spans="1:16" ht="12.75" customHeight="1">
      <c r="A496">
        <v>2</v>
      </c>
      <c r="B496" s="16" t="s">
        <v>458</v>
      </c>
      <c r="C496" s="16" t="s">
        <v>459</v>
      </c>
      <c r="D496">
        <v>78</v>
      </c>
      <c r="E496" s="15" t="s">
        <v>100</v>
      </c>
      <c r="F496">
        <v>15</v>
      </c>
      <c r="G496">
        <v>1</v>
      </c>
      <c r="H496">
        <v>2006</v>
      </c>
      <c r="I496" s="4">
        <v>0.000312041</v>
      </c>
      <c r="J496">
        <v>361</v>
      </c>
      <c r="K496" t="str">
        <f>IF(I496&gt;0.03,"Yes","No")</f>
        <v>No</v>
      </c>
      <c r="L496">
        <v>2007</v>
      </c>
      <c r="M496" s="4">
        <v>0.0001623286</v>
      </c>
      <c r="N496">
        <v>352</v>
      </c>
      <c r="O496" t="str">
        <f>IF(M496&gt;0.03,"Yes","No")</f>
        <v>No</v>
      </c>
      <c r="P496" s="4">
        <f t="shared" si="53"/>
        <v>0.000312041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US_EPA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rthomp02</dc:creator>
  <cp:keywords/>
  <dc:description/>
  <cp:lastModifiedBy>rthomp02</cp:lastModifiedBy>
  <cp:lastPrinted>2008-07-16T15:02:10Z</cp:lastPrinted>
  <dcterms:created xsi:type="dcterms:W3CDTF">2008-06-23T20:46:40Z</dcterms:created>
  <dcterms:modified xsi:type="dcterms:W3CDTF">2008-08-26T16:27:39Z</dcterms:modified>
  <cp:category/>
  <cp:version/>
  <cp:contentType/>
  <cp:contentStatus/>
</cp:coreProperties>
</file>