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8_{7CA5EC43-49CD-49A1-8CD7-6740597FEF6F}" xr6:coauthVersionLast="45" xr6:coauthVersionMax="45" xr10:uidLastSave="{00000000-0000-0000-0000-000000000000}"/>
  <bookViews>
    <workbookView xWindow="-110" yWindow="-110" windowWidth="19420" windowHeight="10420" tabRatio="770" activeTab="1" xr2:uid="{00000000-000D-0000-FFFF-FFFF00000000}"/>
  </bookViews>
  <sheets>
    <sheet name="OVERVIEW --&gt;" sheetId="10" r:id="rId1"/>
    <sheet name="Instructions" sheetId="7" r:id="rId2"/>
    <sheet name="Line References" sheetId="9" r:id="rId3"/>
    <sheet name="INPUTS --&gt;" sheetId="11" r:id="rId4"/>
    <sheet name="General Inputs" sheetId="8" r:id="rId5"/>
    <sheet name="Financial Inputs" sheetId="2" r:id="rId6"/>
    <sheet name="Background Data" sheetId="5" state="hidden" r:id="rId7"/>
  </sheets>
  <definedNames>
    <definedName name="_xlnm.Print_Area" localSheetId="6">'Background Data'!$B$1:$K$19</definedName>
    <definedName name="_xlnm.Print_Area" localSheetId="5">'Financial Inputs'!$B$1:$N$81</definedName>
    <definedName name="_xlnm.Print_Area" localSheetId="4">'General Inputs'!$B$1:$H$27</definedName>
    <definedName name="_xlnm.Print_Area" localSheetId="3">'INPUTS --&gt;'!$B$1:$K$5</definedName>
    <definedName name="_xlnm.Print_Area" localSheetId="1">Instructions!$B$1:$D$35</definedName>
    <definedName name="_xlnm.Print_Area" localSheetId="2">'Line References'!$B$1:$C$15</definedName>
    <definedName name="_xlnm.Print_Area" localSheetId="0">'OVERVIEW --&gt;'!$B$1:$K$5</definedName>
    <definedName name="_xlnm.Print_Titles" localSheetId="5">'Financial Inputs'!$1:$4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2" l="1"/>
  <c r="C70" i="2" l="1"/>
  <c r="C57" i="2"/>
  <c r="C31" i="2"/>
  <c r="C18" i="2"/>
  <c r="C5" i="2"/>
  <c r="G9" i="5" l="1"/>
  <c r="J9" i="5" s="1"/>
  <c r="I9" i="5"/>
  <c r="G10" i="5"/>
  <c r="I10" i="5"/>
  <c r="G11" i="5"/>
  <c r="I11" i="5"/>
  <c r="G12" i="5"/>
  <c r="J12" i="5" s="1"/>
  <c r="I12" i="5"/>
  <c r="I8" i="5"/>
  <c r="G8" i="5"/>
  <c r="J8" i="5" s="1"/>
  <c r="J10" i="5" l="1"/>
  <c r="J11" i="5"/>
  <c r="F72" i="2"/>
  <c r="E72" i="2"/>
  <c r="D72" i="2"/>
  <c r="C72" i="2"/>
  <c r="G72" i="2"/>
  <c r="H72" i="2"/>
  <c r="I72" i="2"/>
  <c r="J72" i="2"/>
  <c r="K72" i="2"/>
  <c r="L72" i="2"/>
  <c r="M72" i="2"/>
  <c r="N72" i="2"/>
  <c r="B29" i="2" l="1"/>
  <c r="B42" i="2" s="1"/>
  <c r="B55" i="2" s="1"/>
  <c r="B68" i="2" s="1"/>
  <c r="B81" i="2" s="1"/>
  <c r="B28" i="2"/>
  <c r="B41" i="2" s="1"/>
  <c r="B54" i="2" s="1"/>
  <c r="B67" i="2" s="1"/>
  <c r="B80" i="2" s="1"/>
  <c r="B27" i="2"/>
  <c r="B40" i="2" s="1"/>
  <c r="B53" i="2" s="1"/>
  <c r="B66" i="2" s="1"/>
  <c r="B79" i="2" s="1"/>
  <c r="B26" i="2"/>
  <c r="B39" i="2" s="1"/>
  <c r="B52" i="2" s="1"/>
  <c r="B65" i="2" s="1"/>
  <c r="B78" i="2" s="1"/>
  <c r="B25" i="2"/>
  <c r="B38" i="2" s="1"/>
  <c r="B51" i="2" s="1"/>
  <c r="B64" i="2" s="1"/>
  <c r="B77" i="2" s="1"/>
  <c r="B24" i="2"/>
  <c r="B37" i="2" s="1"/>
  <c r="B50" i="2" s="1"/>
  <c r="B63" i="2" s="1"/>
  <c r="B76" i="2" s="1"/>
  <c r="B23" i="2"/>
  <c r="B36" i="2" s="1"/>
  <c r="B49" i="2" s="1"/>
  <c r="B62" i="2" s="1"/>
  <c r="B75" i="2" s="1"/>
  <c r="N59" i="2" l="1"/>
  <c r="M59" i="2"/>
  <c r="L59" i="2"/>
  <c r="K59" i="2"/>
  <c r="J59" i="2"/>
  <c r="I59" i="2"/>
  <c r="H59" i="2"/>
  <c r="G59" i="2"/>
  <c r="F59" i="2"/>
  <c r="E59" i="2"/>
  <c r="D59" i="2"/>
  <c r="C59" i="2"/>
  <c r="B22" i="2"/>
  <c r="B35" i="2" s="1"/>
  <c r="B48" i="2" s="1"/>
  <c r="B61" i="2" s="1"/>
  <c r="B74" i="2" s="1"/>
  <c r="N46" i="2" l="1"/>
  <c r="M46" i="2"/>
  <c r="L46" i="2"/>
  <c r="K46" i="2"/>
  <c r="J46" i="2"/>
  <c r="I46" i="2"/>
  <c r="H46" i="2"/>
  <c r="G46" i="2"/>
  <c r="F46" i="2"/>
  <c r="E46" i="2"/>
  <c r="D46" i="2"/>
  <c r="C46" i="2"/>
  <c r="N33" i="2"/>
  <c r="M33" i="2"/>
  <c r="L33" i="2"/>
  <c r="K33" i="2"/>
  <c r="J33" i="2"/>
  <c r="I33" i="2"/>
  <c r="H33" i="2"/>
  <c r="G33" i="2"/>
  <c r="F33" i="2"/>
  <c r="E33" i="2"/>
  <c r="D33" i="2"/>
  <c r="C33" i="2"/>
  <c r="N7" i="2"/>
  <c r="M7" i="2"/>
  <c r="L7" i="2"/>
  <c r="K7" i="2"/>
  <c r="J7" i="2"/>
  <c r="I7" i="2"/>
  <c r="H7" i="2"/>
  <c r="G7" i="2"/>
  <c r="F7" i="2"/>
  <c r="E7" i="2"/>
  <c r="D7" i="2"/>
  <c r="C7" i="2"/>
  <c r="N20" i="2"/>
  <c r="M20" i="2"/>
  <c r="L20" i="2"/>
  <c r="K20" i="2"/>
  <c r="J20" i="2"/>
  <c r="I20" i="2"/>
  <c r="H20" i="2"/>
  <c r="G20" i="2"/>
  <c r="F20" i="2"/>
  <c r="E20" i="2"/>
  <c r="D20" i="2"/>
  <c r="C20" i="2"/>
</calcChain>
</file>

<file path=xl/sharedStrings.xml><?xml version="1.0" encoding="utf-8"?>
<sst xmlns="http://schemas.openxmlformats.org/spreadsheetml/2006/main" count="136" uniqueCount="106">
  <si>
    <t>#</t>
  </si>
  <si>
    <t>Year</t>
  </si>
  <si>
    <t>Month</t>
  </si>
  <si>
    <t>Financial Data Inputs</t>
  </si>
  <si>
    <t>General Inputs</t>
  </si>
  <si>
    <t>Background Data</t>
  </si>
  <si>
    <t>January</t>
  </si>
  <si>
    <t>February</t>
  </si>
  <si>
    <t>March</t>
  </si>
  <si>
    <t>April</t>
  </si>
  <si>
    <t>May</t>
  </si>
  <si>
    <t>June</t>
  </si>
  <si>
    <t>July</t>
  </si>
  <si>
    <t>August</t>
  </si>
  <si>
    <t>September</t>
  </si>
  <si>
    <t>October</t>
  </si>
  <si>
    <t>November</t>
  </si>
  <si>
    <t>December</t>
  </si>
  <si>
    <t>Form</t>
  </si>
  <si>
    <t>Form 1120S</t>
  </si>
  <si>
    <t>Form 1120</t>
  </si>
  <si>
    <t>Form 1065</t>
  </si>
  <si>
    <t>Form 1040, Schedule C</t>
  </si>
  <si>
    <t>Period</t>
  </si>
  <si>
    <t>Provide responses in the "General Inputs" tab, including:</t>
  </si>
  <si>
    <t>INTAKE FORM FOR PARTIAL-YEAR DATA FOR BUSINESSES</t>
  </si>
  <si>
    <t>Instructions</t>
  </si>
  <si>
    <t>Financial Data Provided in "Financial Inputs" Tab:</t>
  </si>
  <si>
    <t>Individual Providing Response:</t>
  </si>
  <si>
    <t>Tax Return Forms:</t>
  </si>
  <si>
    <t>Historical Years:</t>
  </si>
  <si>
    <t>Months:</t>
  </si>
  <si>
    <t>1. Name of Business:</t>
  </si>
  <si>
    <t>2. Primary Address of Business:</t>
  </si>
  <si>
    <t>3. Business Activity:</t>
  </si>
  <si>
    <t xml:space="preserve">Information about the business (#1-4). </t>
  </si>
  <si>
    <t>A)</t>
  </si>
  <si>
    <t>B)</t>
  </si>
  <si>
    <t>C)</t>
  </si>
  <si>
    <t>i)</t>
  </si>
  <si>
    <t>ii)</t>
  </si>
  <si>
    <t>iii)</t>
  </si>
  <si>
    <t>iv)</t>
  </si>
  <si>
    <t>a. Total Revenues Less Returns and Allowances</t>
  </si>
  <si>
    <t>b. Cost of Goods Sold</t>
  </si>
  <si>
    <t>c. Depreciation, Depletion, and Amortization</t>
  </si>
  <si>
    <t>d. Net Income Before Taxes</t>
  </si>
  <si>
    <t>e. Total Current Assets</t>
  </si>
  <si>
    <t>f. Total Current Liabilities</t>
  </si>
  <si>
    <t>g. Total Liabilities</t>
  </si>
  <si>
    <t>h. Total Liabilities and Stockholders' Equity</t>
  </si>
  <si>
    <r>
      <rPr>
        <b/>
        <u/>
        <sz val="11"/>
        <color theme="1"/>
        <rFont val="Calibri"/>
        <family val="2"/>
        <scheme val="minor"/>
      </rPr>
      <t>Certification:</t>
    </r>
    <r>
      <rPr>
        <i/>
        <sz val="11"/>
        <color theme="1"/>
        <rFont val="Calibri"/>
        <family val="2"/>
        <scheme val="minor"/>
      </rPr>
      <t xml:space="preserve"> I certify under penalty of law that this information is true, correct, and complete to the best of my knowledge and belief. I have personally examined and am familiar with the information contained in this submittal, including any and all documents accompanying this certification statement. Based on my inquiry of those individuals responsible for obtaining the information, the information contained in this submittal is to the best of my knowledge and belief, true, accurate, and complete. I further understand that I may be subject to prosecution under federal and/or state law should I provide any information that is not true, correct, and complete to the best of my knowledge. I am authorized and empowered to act on behalf of the claimant.</t>
    </r>
  </si>
  <si>
    <t>4. Tax Return Form Filed by Business (e.g., Form 1120, Form 1120S, etc.):</t>
  </si>
  <si>
    <t>Year-to-Date Monthly Financial Data in Dollars for:</t>
  </si>
  <si>
    <t>Historical Monthly Financial Data in Dollars for:</t>
  </si>
  <si>
    <t>5. Most Recent Year of Partial-Year Financial Data Provided (e.g., 2020):</t>
  </si>
  <si>
    <t>6. Most Recent Month of Partial-Year Financial Data Provided (e.g., June):</t>
  </si>
  <si>
    <t>*Enter in YYYY format.</t>
  </si>
  <si>
    <t xml:space="preserve">*Select from dropdown menu. </t>
  </si>
  <si>
    <t>-</t>
  </si>
  <si>
    <t>8. Name of Individual Providing Response:</t>
  </si>
  <si>
    <t>9. Role or Title of Individual Providing Response:</t>
  </si>
  <si>
    <t>10. Certification Signature of Individual:</t>
  </si>
  <si>
    <t xml:space="preserve">Information about the time period covered by the financial data included in this response (#5-7). </t>
  </si>
  <si>
    <t xml:space="preserve">Information about the individual providing this response (#8-9). </t>
  </si>
  <si>
    <t xml:space="preserve">A signed certification asserting the veracity of this information and response (#10). </t>
  </si>
  <si>
    <t>Key:</t>
  </si>
  <si>
    <t>Start</t>
  </si>
  <si>
    <t>End</t>
  </si>
  <si>
    <t xml:space="preserve">Year-to-date monthly financial data for the current partial-year for all line items in the "Financial Inputs" tab. </t>
  </si>
  <si>
    <t>Line</t>
  </si>
  <si>
    <t>Definition</t>
  </si>
  <si>
    <t xml:space="preserve">These are accounting mechanisms that allow businesses to spread the costs, or allocate the values, of different types of assets over time. Generally, depreciation applies to fixed assets, depletion to natural resource assets, and amortization to intangible assets. </t>
  </si>
  <si>
    <t xml:space="preserve">The sum of a business' assets that are expected to be sold or used in the course of normal business operations within the next year (or within the next operating cycle of the business, whichever period is longer). </t>
  </si>
  <si>
    <t xml:space="preserve">The sum of a business' short-term debts and financial obligations that are due within the next year (or within the next operating cycle of the business, whichever period is longer). </t>
  </si>
  <si>
    <t xml:space="preserve">The sum of all debts and financial obligations that are owed by a business, plus the residual value left to shareholders after total liabilities have been subtracted from total assets. </t>
  </si>
  <si>
    <t xml:space="preserve">b. Cost of Goods Sold
</t>
  </si>
  <si>
    <t xml:space="preserve">a. Total Revenues Less Returns and Allowances
</t>
  </si>
  <si>
    <t xml:space="preserve">c. Depreciation, Depletion, and Amortization
</t>
  </si>
  <si>
    <t xml:space="preserve">d. Net Income Before Taxes
</t>
  </si>
  <si>
    <t xml:space="preserve">e. Total Current Assets
</t>
  </si>
  <si>
    <t xml:space="preserve">f. Total Current Liabilities
</t>
  </si>
  <si>
    <t xml:space="preserve">g. Total Liabilities
</t>
  </si>
  <si>
    <t xml:space="preserve">h. Total Liabilities and Stockholders' Equity
</t>
  </si>
  <si>
    <t>The sum of a business' gross sales (i.e., revenues), minus returns, allowances, and discounts.</t>
  </si>
  <si>
    <t>The sum of the direct materials and labor costs associated with producing the goods sold by a business.</t>
  </si>
  <si>
    <t xml:space="preserve">Calculated as a business' total revenues less returns and allowances, minus total expenses excluding taxes. </t>
  </si>
  <si>
    <t xml:space="preserve">The sum of all debts and financial obligations that are owed by a business.  </t>
  </si>
  <si>
    <t xml:space="preserve">*When entering financial data in the "Financial Inputs" tab, enter any negative numbers as negative numbers. </t>
  </si>
  <si>
    <t>D)</t>
  </si>
  <si>
    <r>
      <t>Provide responses in the "Financial Inputs" tab, including: *</t>
    </r>
    <r>
      <rPr>
        <sz val="11"/>
        <color theme="1"/>
        <rFont val="Calibri"/>
        <family val="2"/>
        <scheme val="minor"/>
      </rPr>
      <t>,**</t>
    </r>
  </si>
  <si>
    <t>7. Years of Historical Monthly Financial Data Provided (Minimum 1 Year):</t>
  </si>
  <si>
    <t xml:space="preserve">Users can enter inputs/information only in the cells highlighted in yellow. </t>
  </si>
  <si>
    <t>E)</t>
  </si>
  <si>
    <t>Line References</t>
  </si>
  <si>
    <r>
      <t>**The "Line References" tab contains definitions</t>
    </r>
    <r>
      <rPr>
        <i/>
        <sz val="11"/>
        <color rgb="FFFF0000"/>
        <rFont val="Calibri"/>
        <family val="2"/>
        <scheme val="minor"/>
      </rPr>
      <t xml:space="preserve"> </t>
    </r>
    <r>
      <rPr>
        <i/>
        <sz val="11"/>
        <rFont val="Calibri"/>
        <family val="2"/>
        <scheme val="minor"/>
      </rPr>
      <t xml:space="preserve">for each line item in the "Financial Inputs" tab. </t>
    </r>
  </si>
  <si>
    <t>Understand your rights of asserting a Confidential Business Information (CBI) claim. Pursuant to the regulations set forth at 40 C.F.R. Part 2, Subpart B, a business is entitled to assert a CBI claim covering any part of the submitted information, subject to EPA’s evaluation of the information’s confidential status. Unless such a confidentiality claim is asserted at the time the required information is submitted, EPA may make this information available to the public without further notice to the business. Information subject to a CBI claim may be made available to the public only to the extent set forth in the above-cited regulations.</t>
  </si>
  <si>
    <t>Note that the business needs to provide financial information to support its inability to pay claim. EPA cannot conclude that the business has an inability to pay without the business providing such information. See page 4 of the June 29, 2015 Guidance on Evaluating a Violator’s Ability to Pay a Civil Penalty in an Administrative Enforcement Action (https://www.epa.gov/sites/production/files/2015-06/documents/atp-penalty-evaluate-2015.pdf).</t>
  </si>
  <si>
    <r>
      <t xml:space="preserve">Historical monthly financial data for the last </t>
    </r>
    <r>
      <rPr>
        <u/>
        <sz val="11"/>
        <rFont val="Calibri"/>
        <family val="2"/>
        <scheme val="minor"/>
      </rPr>
      <t>one to five years</t>
    </r>
    <r>
      <rPr>
        <sz val="11"/>
        <rFont val="Calibri"/>
        <family val="2"/>
        <scheme val="minor"/>
      </rPr>
      <t xml:space="preserve"> for all line items in the “Financial Inputs” tab. A minimum of one year of historical data is required, but at least three years is recommended in order to provide more information on historical patterns. Please consult with the EPA case team to understand the amount of data that should be provided. </t>
    </r>
  </si>
  <si>
    <t>The business should:</t>
  </si>
  <si>
    <t>Business:</t>
  </si>
  <si>
    <t xml:space="preserve">Provide a separate written response describing the current partial-year impacts on the business' finances. </t>
  </si>
  <si>
    <t>Definitions for Line Items Requested in the "Financial Inputs" Tab:</t>
  </si>
  <si>
    <t>DATA REQUEST FORM FOR PARTIAL-YEAR DATA FOR BUSINESSES</t>
  </si>
  <si>
    <t>[This tab is intentionally blank; it is merely a placeholder to indicate the following group of "OVERVIEW" tabs in this workbook.]</t>
  </si>
  <si>
    <t>[This tab is intentionally blank; it is merely a placeholder to indicate the following group of "INPUTS" tabs 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</si>
</sst>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11"/>
      <color rgb="FFFF0000"/>
      <name val="Calibri"/>
      <family val="2"/>
      <scheme val="minor"/>
    </font>
    <font>
      <sz val="11"/>
      <name val="Calibri"/>
      <family val="2"/>
      <scheme val="minor"/>
    </font>
    <font>
      <sz val="10"/>
      <color theme="1"/>
      <name val="Calibri"/>
      <family val="2"/>
      <scheme val="minor"/>
    </font>
    <font>
      <sz val="11"/>
      <color theme="1"/>
      <name val="Calibri"/>
      <family val="2"/>
    </font>
    <font>
      <b/>
      <i/>
      <sz val="11"/>
      <color theme="1"/>
      <name val="Calibri"/>
      <family val="2"/>
      <scheme val="minor"/>
    </font>
    <font>
      <sz val="10"/>
      <color indexed="8"/>
      <name val="Calibri"/>
      <family val="2"/>
    </font>
    <font>
      <u/>
      <sz val="11"/>
      <name val="Calibri"/>
      <family val="2"/>
      <scheme val="minor"/>
    </font>
    <font>
      <i/>
      <sz val="10"/>
      <name val="Calibri"/>
      <family val="2"/>
      <scheme val="minor"/>
    </font>
    <font>
      <i/>
      <sz val="11"/>
      <color theme="1" tint="0.499984740745262"/>
      <name val="Calibri"/>
      <family val="2"/>
      <scheme val="minor"/>
    </font>
    <font>
      <sz val="11"/>
      <color theme="1"/>
      <name val="Script MT Bold"/>
      <family val="4"/>
    </font>
    <font>
      <i/>
      <sz val="11"/>
      <color rgb="FFFF0000"/>
      <name val="Calibri"/>
      <family val="2"/>
      <scheme val="minor"/>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0" fillId="2" borderId="2" xfId="0" applyFill="1" applyBorder="1"/>
    <xf numFmtId="0" fontId="0" fillId="2" borderId="2" xfId="0" applyFill="1" applyBorder="1" applyAlignment="1">
      <alignment horizontal="center"/>
    </xf>
    <xf numFmtId="0" fontId="0" fillId="3" borderId="0" xfId="0" applyFill="1" applyAlignment="1">
      <alignment horizontal="center"/>
    </xf>
    <xf numFmtId="0" fontId="0" fillId="3" borderId="0" xfId="0" applyFill="1"/>
    <xf numFmtId="0" fontId="0" fillId="3" borderId="2" xfId="0" applyFill="1" applyBorder="1" applyAlignment="1">
      <alignment horizontal="center"/>
    </xf>
    <xf numFmtId="0" fontId="0" fillId="3" borderId="2" xfId="0" applyFill="1" applyBorder="1"/>
    <xf numFmtId="0" fontId="3" fillId="3" borderId="0" xfId="0" applyFont="1" applyFill="1"/>
    <xf numFmtId="0" fontId="2" fillId="3" borderId="0" xfId="0" applyFont="1" applyFill="1"/>
    <xf numFmtId="0" fontId="4" fillId="3" borderId="0" xfId="0" applyFont="1" applyFill="1"/>
    <xf numFmtId="0" fontId="6" fillId="3" borderId="2" xfId="0" applyFont="1" applyFill="1" applyBorder="1"/>
    <xf numFmtId="0" fontId="5" fillId="3" borderId="0" xfId="0" applyFont="1" applyFill="1"/>
    <xf numFmtId="0" fontId="1" fillId="4" borderId="2" xfId="0" applyFont="1" applyFill="1" applyBorder="1"/>
    <xf numFmtId="0" fontId="6" fillId="3" borderId="0" xfId="0" applyFont="1" applyFill="1"/>
    <xf numFmtId="0" fontId="1" fillId="4" borderId="2" xfId="0" applyFont="1" applyFill="1" applyBorder="1" applyAlignment="1">
      <alignment horizontal="center"/>
    </xf>
    <xf numFmtId="0" fontId="4" fillId="3" borderId="0" xfId="0" applyFont="1" applyFill="1" applyAlignment="1">
      <alignment horizontal="center"/>
    </xf>
    <xf numFmtId="0" fontId="8" fillId="3" borderId="0" xfId="0" applyFont="1" applyFill="1"/>
    <xf numFmtId="0" fontId="9" fillId="3" borderId="0" xfId="0" applyFont="1" applyFill="1"/>
    <xf numFmtId="0" fontId="12" fillId="3" borderId="0" xfId="0" applyFont="1" applyFill="1"/>
    <xf numFmtId="0" fontId="0" fillId="3" borderId="0" xfId="0" applyFill="1" applyAlignment="1">
      <alignment horizontal="center" vertical="top"/>
    </xf>
    <xf numFmtId="0" fontId="0" fillId="3" borderId="0" xfId="0" applyFill="1" applyAlignment="1">
      <alignment vertical="top"/>
    </xf>
    <xf numFmtId="0" fontId="6" fillId="3" borderId="0" xfId="0" applyFont="1" applyFill="1" applyAlignment="1">
      <alignment horizontal="center" vertical="top"/>
    </xf>
    <xf numFmtId="0" fontId="6" fillId="3" borderId="0" xfId="0" applyFont="1" applyFill="1" applyAlignment="1">
      <alignment vertical="top" wrapText="1"/>
    </xf>
    <xf numFmtId="0" fontId="0" fillId="3" borderId="0" xfId="0" applyFill="1" applyAlignment="1">
      <alignment horizontal="left"/>
    </xf>
    <xf numFmtId="0" fontId="0" fillId="3" borderId="0" xfId="0" applyFill="1" applyAlignment="1">
      <alignment horizontal="right"/>
    </xf>
    <xf numFmtId="0" fontId="1" fillId="4" borderId="7" xfId="0" applyFont="1" applyFill="1" applyBorder="1" applyAlignment="1">
      <alignment horizontal="center"/>
    </xf>
    <xf numFmtId="0" fontId="1" fillId="4" borderId="6" xfId="0" applyFont="1" applyFill="1" applyBorder="1" applyAlignment="1">
      <alignment horizontal="center"/>
    </xf>
    <xf numFmtId="0" fontId="1" fillId="4" borderId="3" xfId="0" applyFont="1" applyFill="1" applyBorder="1" applyAlignment="1">
      <alignment horizontal="center"/>
    </xf>
    <xf numFmtId="0" fontId="0" fillId="5" borderId="2" xfId="0" applyFill="1" applyBorder="1"/>
    <xf numFmtId="0" fontId="5" fillId="3" borderId="0" xfId="0" applyFont="1" applyFill="1" applyAlignment="1">
      <alignment vertical="top" wrapText="1"/>
    </xf>
    <xf numFmtId="0" fontId="13" fillId="3" borderId="0" xfId="0" applyFont="1" applyFill="1" applyAlignment="1">
      <alignment horizontal="left" indent="1"/>
    </xf>
    <xf numFmtId="0" fontId="0" fillId="3" borderId="0" xfId="0" applyFill="1" applyAlignment="1">
      <alignment horizontal="left" indent="1"/>
    </xf>
    <xf numFmtId="0" fontId="6" fillId="2" borderId="2" xfId="0" applyFont="1" applyFill="1" applyBorder="1"/>
    <xf numFmtId="0" fontId="0" fillId="3" borderId="2" xfId="0" applyFill="1" applyBorder="1" applyAlignment="1">
      <alignment vertical="top" wrapText="1"/>
    </xf>
    <xf numFmtId="0" fontId="6" fillId="3" borderId="2" xfId="0" applyFont="1" applyFill="1" applyBorder="1" applyAlignment="1">
      <alignment vertical="top" wrapText="1"/>
    </xf>
    <xf numFmtId="0" fontId="0" fillId="3" borderId="0" xfId="0" applyFont="1" applyFill="1" applyAlignment="1">
      <alignment vertical="top"/>
    </xf>
    <xf numFmtId="0" fontId="16" fillId="3" borderId="0" xfId="0" applyFont="1" applyFill="1" applyAlignment="1">
      <alignment horizontal="left" vertical="top"/>
    </xf>
    <xf numFmtId="37" fontId="10" fillId="5" borderId="2" xfId="0" applyNumberFormat="1" applyFont="1" applyFill="1" applyBorder="1" applyAlignment="1" applyProtection="1">
      <alignment vertical="center"/>
      <protection locked="0"/>
    </xf>
    <xf numFmtId="37" fontId="7" fillId="5" borderId="2" xfId="0" applyNumberFormat="1" applyFont="1" applyFill="1" applyBorder="1" applyAlignment="1" applyProtection="1">
      <alignment vertical="center"/>
      <protection locked="0"/>
    </xf>
    <xf numFmtId="0" fontId="0" fillId="3" borderId="0" xfId="0" applyFill="1" applyAlignment="1">
      <alignment horizontal="left" vertical="top" wrapText="1"/>
    </xf>
    <xf numFmtId="0" fontId="0" fillId="3" borderId="0" xfId="0" applyFont="1" applyFill="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2" xfId="0" applyFont="1" applyFill="1" applyBorder="1" applyAlignment="1">
      <alignment horizontal="left" vertical="top" wrapText="1"/>
    </xf>
    <xf numFmtId="0" fontId="0" fillId="5" borderId="6"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7" xfId="0" applyFill="1" applyBorder="1" applyAlignment="1" applyProtection="1">
      <alignment horizontal="left"/>
      <protection locked="0"/>
    </xf>
    <xf numFmtId="0" fontId="14" fillId="5" borderId="6" xfId="0" applyFont="1" applyFill="1" applyBorder="1" applyAlignment="1" applyProtection="1">
      <alignment horizontal="left"/>
      <protection locked="0"/>
    </xf>
    <xf numFmtId="0" fontId="14" fillId="5" borderId="3" xfId="0" applyFont="1" applyFill="1" applyBorder="1" applyAlignment="1" applyProtection="1">
      <alignment horizontal="left"/>
      <protection locked="0"/>
    </xf>
    <xf numFmtId="0" fontId="14" fillId="5" borderId="7" xfId="0" applyFont="1" applyFill="1" applyBorder="1" applyAlignment="1" applyProtection="1">
      <alignment horizontal="left"/>
      <protection locked="0"/>
    </xf>
  </cellXfs>
  <cellStyles count="1">
    <cellStyle name="Normal" xfId="0" builtinId="0"/>
  </cellStyles>
  <dxfs count="5">
    <dxf>
      <font>
        <color theme="1" tint="0.499984740745262"/>
      </font>
      <fill>
        <patternFill>
          <bgColor theme="1" tint="0.499984740745262"/>
        </patternFill>
      </fill>
      <border>
        <left/>
        <right/>
        <top/>
        <bottom/>
        <vertical/>
        <horizontal/>
      </border>
    </dxf>
    <dxf>
      <font>
        <color theme="1" tint="0.499984740745262"/>
      </font>
      <fill>
        <patternFill>
          <bgColor theme="1" tint="0.499984740745262"/>
        </patternFill>
      </fill>
      <border>
        <left/>
        <right/>
        <top/>
        <bottom/>
        <vertical/>
        <horizontal/>
      </border>
    </dxf>
    <dxf>
      <font>
        <color theme="1" tint="0.499984740745262"/>
      </font>
      <fill>
        <patternFill>
          <bgColor theme="1" tint="0.499984740745262"/>
        </patternFill>
      </fill>
      <border>
        <left/>
        <right/>
        <top/>
        <bottom/>
        <vertical/>
        <horizontal/>
      </border>
    </dxf>
    <dxf>
      <font>
        <color theme="1" tint="0.499984740745262"/>
      </font>
      <fill>
        <patternFill>
          <bgColor theme="1" tint="0.499984740745262"/>
        </patternFill>
      </fill>
      <border>
        <left/>
        <right/>
        <top/>
        <bottom/>
      </border>
    </dxf>
    <dxf>
      <fill>
        <patternFill>
          <bgColor theme="1" tint="0.499984740745262"/>
        </patternFill>
      </fill>
    </dxf>
  </dxfs>
  <tableStyles count="0" defaultTableStyle="TableStyleMedium2" defaultPivotStyle="PivotStyleLight16"/>
  <colors>
    <mruColors>
      <color rgb="FFFFFF99"/>
      <color rgb="FFFFFFCC"/>
      <color rgb="FFCCFFCC"/>
      <color rgb="FFDDE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08DB-4404-4149-9EF6-6FC9A742B8F1}">
  <sheetPr>
    <pageSetUpPr fitToPage="1"/>
  </sheetPr>
  <dimension ref="B1:B3"/>
  <sheetViews>
    <sheetView zoomScaleNormal="100" workbookViewId="0"/>
  </sheetViews>
  <sheetFormatPr defaultColWidth="9.1796875" defaultRowHeight="14.5" x14ac:dyDescent="0.35"/>
  <cols>
    <col min="1" max="1" width="3.7265625" style="4" customWidth="1"/>
    <col min="2" max="16384" width="9.1796875" style="4"/>
  </cols>
  <sheetData>
    <row r="1" spans="2:2" x14ac:dyDescent="0.35">
      <c r="B1" s="17" t="s">
        <v>103</v>
      </c>
    </row>
    <row r="3" spans="2:2" x14ac:dyDescent="0.35">
      <c r="B3" s="4" t="s">
        <v>104</v>
      </c>
    </row>
  </sheetData>
  <sheetProtection algorithmName="SHA-512" hashValue="g0QgcrSP4z43mCvSQW2TBwRFPV7Zs5CPzM6q+s6wwCu+r2yt4y35qpOEf3j7DL2w9pgkuSVQjYnjAORtW8qrdg==" saltValue="69z0XKfiOrMTwtKv1MF0ww==" spinCount="100000" sheet="1" objects="1" scenarios="1"/>
  <pageMargins left="0.7" right="0.7" top="0.75" bottom="0.75" header="0.3" footer="0.3"/>
  <pageSetup orientation="portrait" horizontalDpi="1200" verticalDpi="1200"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1:D35"/>
  <sheetViews>
    <sheetView tabSelected="1" zoomScaleNormal="100" workbookViewId="0"/>
  </sheetViews>
  <sheetFormatPr defaultColWidth="9.1796875" defaultRowHeight="14.5" x14ac:dyDescent="0.35"/>
  <cols>
    <col min="1" max="1" width="3.7265625" style="4" customWidth="1"/>
    <col min="2" max="3" width="5.7265625" style="4" customWidth="1"/>
    <col min="4" max="4" width="125.7265625" style="4" customWidth="1"/>
    <col min="5" max="16384" width="9.1796875" style="4"/>
  </cols>
  <sheetData>
    <row r="1" spans="2:4" x14ac:dyDescent="0.35">
      <c r="B1" s="17" t="s">
        <v>103</v>
      </c>
    </row>
    <row r="3" spans="2:4" x14ac:dyDescent="0.35">
      <c r="B3" s="8" t="s">
        <v>26</v>
      </c>
    </row>
    <row r="5" spans="2:4" x14ac:dyDescent="0.35">
      <c r="B5" s="9" t="s">
        <v>66</v>
      </c>
    </row>
    <row r="7" spans="2:4" x14ac:dyDescent="0.35">
      <c r="B7" s="28"/>
      <c r="C7" s="4" t="s">
        <v>92</v>
      </c>
    </row>
    <row r="9" spans="2:4" x14ac:dyDescent="0.35">
      <c r="B9" s="9" t="s">
        <v>99</v>
      </c>
    </row>
    <row r="11" spans="2:4" x14ac:dyDescent="0.35">
      <c r="B11" s="19" t="s">
        <v>36</v>
      </c>
      <c r="C11" s="20" t="s">
        <v>24</v>
      </c>
      <c r="D11" s="20"/>
    </row>
    <row r="12" spans="2:4" x14ac:dyDescent="0.35">
      <c r="B12" s="19"/>
      <c r="C12" s="19" t="s">
        <v>39</v>
      </c>
      <c r="D12" s="20" t="s">
        <v>35</v>
      </c>
    </row>
    <row r="13" spans="2:4" x14ac:dyDescent="0.35">
      <c r="B13" s="19"/>
      <c r="C13" s="19" t="s">
        <v>40</v>
      </c>
      <c r="D13" s="20" t="s">
        <v>63</v>
      </c>
    </row>
    <row r="14" spans="2:4" x14ac:dyDescent="0.35">
      <c r="B14" s="19"/>
      <c r="C14" s="19" t="s">
        <v>41</v>
      </c>
      <c r="D14" s="20" t="s">
        <v>64</v>
      </c>
    </row>
    <row r="15" spans="2:4" x14ac:dyDescent="0.35">
      <c r="B15" s="19"/>
      <c r="C15" s="19" t="s">
        <v>42</v>
      </c>
      <c r="D15" s="20" t="s">
        <v>65</v>
      </c>
    </row>
    <row r="16" spans="2:4" x14ac:dyDescent="0.35">
      <c r="B16" s="19"/>
      <c r="C16" s="19"/>
      <c r="D16" s="20"/>
    </row>
    <row r="17" spans="2:4" x14ac:dyDescent="0.35">
      <c r="B17" s="19" t="s">
        <v>37</v>
      </c>
      <c r="C17" s="35" t="s">
        <v>90</v>
      </c>
      <c r="D17" s="20"/>
    </row>
    <row r="18" spans="2:4" x14ac:dyDescent="0.35">
      <c r="B18" s="19"/>
      <c r="C18" s="19" t="s">
        <v>39</v>
      </c>
      <c r="D18" s="20" t="s">
        <v>69</v>
      </c>
    </row>
    <row r="19" spans="2:4" ht="43.5" x14ac:dyDescent="0.35">
      <c r="B19" s="19"/>
      <c r="C19" s="21" t="s">
        <v>40</v>
      </c>
      <c r="D19" s="22" t="s">
        <v>98</v>
      </c>
    </row>
    <row r="20" spans="2:4" x14ac:dyDescent="0.35">
      <c r="B20" s="19"/>
      <c r="C20" s="21"/>
      <c r="D20" s="22"/>
    </row>
    <row r="21" spans="2:4" x14ac:dyDescent="0.35">
      <c r="B21" s="19"/>
      <c r="D21" s="36" t="s">
        <v>88</v>
      </c>
    </row>
    <row r="22" spans="2:4" x14ac:dyDescent="0.35">
      <c r="B22" s="19"/>
      <c r="D22" s="36" t="s">
        <v>95</v>
      </c>
    </row>
    <row r="23" spans="2:4" x14ac:dyDescent="0.35">
      <c r="B23" s="19"/>
      <c r="C23" s="21"/>
      <c r="D23" s="29"/>
    </row>
    <row r="24" spans="2:4" x14ac:dyDescent="0.35">
      <c r="B24" s="19" t="s">
        <v>38</v>
      </c>
      <c r="C24" s="20" t="s">
        <v>101</v>
      </c>
      <c r="D24" s="20"/>
    </row>
    <row r="25" spans="2:4" x14ac:dyDescent="0.35">
      <c r="B25" s="19"/>
      <c r="C25" s="20"/>
      <c r="D25" s="20"/>
    </row>
    <row r="26" spans="2:4" ht="15" customHeight="1" x14ac:dyDescent="0.35">
      <c r="B26" s="19" t="s">
        <v>89</v>
      </c>
      <c r="C26" s="39" t="s">
        <v>96</v>
      </c>
      <c r="D26" s="39"/>
    </row>
    <row r="27" spans="2:4" x14ac:dyDescent="0.35">
      <c r="B27" s="19"/>
      <c r="C27" s="39"/>
      <c r="D27" s="39"/>
    </row>
    <row r="28" spans="2:4" x14ac:dyDescent="0.35">
      <c r="B28" s="19"/>
      <c r="C28" s="39"/>
      <c r="D28" s="39"/>
    </row>
    <row r="29" spans="2:4" x14ac:dyDescent="0.35">
      <c r="B29" s="19"/>
      <c r="C29" s="39"/>
      <c r="D29" s="39"/>
    </row>
    <row r="30" spans="2:4" x14ac:dyDescent="0.35">
      <c r="B30" s="19"/>
      <c r="C30" s="39"/>
      <c r="D30" s="39"/>
    </row>
    <row r="31" spans="2:4" x14ac:dyDescent="0.35">
      <c r="B31" s="19"/>
    </row>
    <row r="32" spans="2:4" ht="15" customHeight="1" x14ac:dyDescent="0.35">
      <c r="B32" s="19" t="s">
        <v>93</v>
      </c>
      <c r="C32" s="40" t="s">
        <v>97</v>
      </c>
      <c r="D32" s="40"/>
    </row>
    <row r="33" spans="2:4" x14ac:dyDescent="0.35">
      <c r="B33" s="19"/>
      <c r="C33" s="40"/>
      <c r="D33" s="40"/>
    </row>
    <row r="34" spans="2:4" x14ac:dyDescent="0.35">
      <c r="B34" s="19"/>
      <c r="C34" s="40"/>
      <c r="D34" s="40"/>
    </row>
    <row r="35" spans="2:4" x14ac:dyDescent="0.35">
      <c r="B35" s="19"/>
      <c r="C35" s="40"/>
      <c r="D35" s="40"/>
    </row>
  </sheetData>
  <sheetProtection algorithmName="SHA-512" hashValue="VfPGUYTBDLqLMJnPImfthhzjIOCE7cqeD5COkM8TULOG/Ef7dDTldwUueqOi3WGxpVzLulNWS4dOtKIBFT18Ig==" saltValue="G8fXkLYT1MML05jHdx7NBw==" spinCount="100000" sheet="1" objects="1" scenarios="1"/>
  <mergeCells count="2">
    <mergeCell ref="C26:D30"/>
    <mergeCell ref="C32:D35"/>
  </mergeCells>
  <pageMargins left="0.7" right="0.7" top="0.75" bottom="0.75" header="0.3" footer="0.3"/>
  <pageSetup scale="90" orientation="landscape" horizontalDpi="1200" verticalDpi="1200"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88EB2-37E1-47E9-819B-1B80DE10A39C}">
  <sheetPr>
    <tabColor theme="9" tint="0.59999389629810485"/>
    <pageSetUpPr fitToPage="1"/>
  </sheetPr>
  <dimension ref="B1:C15"/>
  <sheetViews>
    <sheetView zoomScaleNormal="100" workbookViewId="0"/>
  </sheetViews>
  <sheetFormatPr defaultColWidth="9.1796875" defaultRowHeight="14.5" x14ac:dyDescent="0.35"/>
  <cols>
    <col min="1" max="1" width="3.7265625" style="4" customWidth="1"/>
    <col min="2" max="2" width="44" style="4" customWidth="1"/>
    <col min="3" max="3" width="120.54296875" style="4" customWidth="1"/>
    <col min="4" max="16384" width="9.1796875" style="4"/>
  </cols>
  <sheetData>
    <row r="1" spans="2:3" x14ac:dyDescent="0.35">
      <c r="B1" s="17" t="s">
        <v>103</v>
      </c>
    </row>
    <row r="3" spans="2:3" x14ac:dyDescent="0.35">
      <c r="B3" s="8" t="s">
        <v>94</v>
      </c>
    </row>
    <row r="5" spans="2:3" x14ac:dyDescent="0.35">
      <c r="B5" s="9" t="s">
        <v>102</v>
      </c>
    </row>
    <row r="7" spans="2:3" x14ac:dyDescent="0.35">
      <c r="B7" s="32" t="s">
        <v>70</v>
      </c>
      <c r="C7" s="1" t="s">
        <v>71</v>
      </c>
    </row>
    <row r="8" spans="2:3" ht="29" x14ac:dyDescent="0.35">
      <c r="B8" s="34" t="s">
        <v>77</v>
      </c>
      <c r="C8" s="33" t="s">
        <v>84</v>
      </c>
    </row>
    <row r="9" spans="2:3" ht="29" x14ac:dyDescent="0.35">
      <c r="B9" s="33" t="s">
        <v>76</v>
      </c>
      <c r="C9" s="33" t="s">
        <v>85</v>
      </c>
    </row>
    <row r="10" spans="2:3" ht="29" x14ac:dyDescent="0.35">
      <c r="B10" s="33" t="s">
        <v>78</v>
      </c>
      <c r="C10" s="33" t="s">
        <v>72</v>
      </c>
    </row>
    <row r="11" spans="2:3" ht="29" x14ac:dyDescent="0.35">
      <c r="B11" s="33" t="s">
        <v>79</v>
      </c>
      <c r="C11" s="33" t="s">
        <v>86</v>
      </c>
    </row>
    <row r="12" spans="2:3" ht="29" x14ac:dyDescent="0.35">
      <c r="B12" s="33" t="s">
        <v>80</v>
      </c>
      <c r="C12" s="33" t="s">
        <v>73</v>
      </c>
    </row>
    <row r="13" spans="2:3" ht="29" x14ac:dyDescent="0.35">
      <c r="B13" s="33" t="s">
        <v>81</v>
      </c>
      <c r="C13" s="33" t="s">
        <v>74</v>
      </c>
    </row>
    <row r="14" spans="2:3" ht="29" x14ac:dyDescent="0.35">
      <c r="B14" s="33" t="s">
        <v>82</v>
      </c>
      <c r="C14" s="33" t="s">
        <v>87</v>
      </c>
    </row>
    <row r="15" spans="2:3" ht="29" x14ac:dyDescent="0.35">
      <c r="B15" s="33" t="s">
        <v>83</v>
      </c>
      <c r="C15" s="33" t="s">
        <v>75</v>
      </c>
    </row>
  </sheetData>
  <sheetProtection algorithmName="SHA-512" hashValue="7PmL6/+Wdom0PFJuvJ4k3US3Mn5fsJc8P4Mo1LkHz+uOvGLBAMg09u4oxw0fjkP4rt0MrLiJNojBOnFcSrtaWw==" saltValue="7+KQiwInX5KBimo79AaElA==" spinCount="100000" sheet="1" objects="1" scenarios="1"/>
  <pageMargins left="0.7" right="0.7" top="0.75" bottom="0.75" header="0.3" footer="0.3"/>
  <pageSetup scale="75" orientation="landscape" horizontalDpi="1200" verticalDpi="1200"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48B6F-CD85-4C80-BB1D-65EEE0AAA728}">
  <sheetPr>
    <pageSetUpPr fitToPage="1"/>
  </sheetPr>
  <dimension ref="B1:B3"/>
  <sheetViews>
    <sheetView zoomScaleNormal="100" workbookViewId="0"/>
  </sheetViews>
  <sheetFormatPr defaultColWidth="9.1796875" defaultRowHeight="14.5" x14ac:dyDescent="0.35"/>
  <cols>
    <col min="1" max="1" width="3.7265625" style="4" customWidth="1"/>
    <col min="2" max="16384" width="9.1796875" style="4"/>
  </cols>
  <sheetData>
    <row r="1" spans="2:2" x14ac:dyDescent="0.35">
      <c r="B1" s="17" t="s">
        <v>103</v>
      </c>
    </row>
    <row r="3" spans="2:2" x14ac:dyDescent="0.35">
      <c r="B3" s="4" t="s">
        <v>105</v>
      </c>
    </row>
  </sheetData>
  <sheetProtection algorithmName="SHA-512" hashValue="8/RIDdqpMiQPFr+R2JnUYHPnn2/MgUVjPKgeXfD6ekDnX3+fLdsJnsoDj7jRRg01pP4qm/UdxeUEJKDy1Lp/BA==" saltValue="q4d842VC0/PCE9dUqC4Naw==" spinCount="100000" sheet="1" objects="1" scenarios="1"/>
  <pageMargins left="0.7" right="0.7" top="0.75" bottom="0.75" header="0.3" footer="0.3"/>
  <pageSetup orientation="portrait" horizontalDpi="1200" verticalDpi="1200"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B1:I27"/>
  <sheetViews>
    <sheetView zoomScaleNormal="100" workbookViewId="0"/>
  </sheetViews>
  <sheetFormatPr defaultColWidth="9.1796875" defaultRowHeight="14.5" x14ac:dyDescent="0.35"/>
  <cols>
    <col min="1" max="1" width="3.7265625" style="4" customWidth="1"/>
    <col min="2" max="2" width="67.26953125" style="4" bestFit="1" customWidth="1"/>
    <col min="3" max="8" width="12.54296875" style="4" customWidth="1"/>
    <col min="9" max="9" width="11.81640625" style="31" customWidth="1"/>
    <col min="10" max="14" width="11.81640625" style="4" customWidth="1"/>
    <col min="15" max="16384" width="9.1796875" style="4"/>
  </cols>
  <sheetData>
    <row r="1" spans="2:9" x14ac:dyDescent="0.35">
      <c r="B1" s="17" t="s">
        <v>103</v>
      </c>
    </row>
    <row r="3" spans="2:9" x14ac:dyDescent="0.35">
      <c r="B3" s="8" t="s">
        <v>4</v>
      </c>
    </row>
    <row r="5" spans="2:9" x14ac:dyDescent="0.35">
      <c r="B5" s="9" t="s">
        <v>100</v>
      </c>
    </row>
    <row r="7" spans="2:9" x14ac:dyDescent="0.35">
      <c r="B7" s="1" t="s">
        <v>32</v>
      </c>
      <c r="C7" s="50"/>
      <c r="D7" s="51"/>
      <c r="E7" s="51"/>
      <c r="F7" s="51"/>
      <c r="G7" s="51"/>
      <c r="H7" s="52"/>
    </row>
    <row r="8" spans="2:9" x14ac:dyDescent="0.35">
      <c r="B8" s="1" t="s">
        <v>33</v>
      </c>
      <c r="C8" s="50"/>
      <c r="D8" s="51"/>
      <c r="E8" s="51"/>
      <c r="F8" s="51"/>
      <c r="G8" s="51"/>
      <c r="H8" s="52"/>
    </row>
    <row r="9" spans="2:9" x14ac:dyDescent="0.35">
      <c r="B9" s="1" t="s">
        <v>34</v>
      </c>
      <c r="C9" s="50"/>
      <c r="D9" s="51"/>
      <c r="E9" s="51"/>
      <c r="F9" s="51"/>
      <c r="G9" s="51"/>
      <c r="H9" s="52"/>
    </row>
    <row r="10" spans="2:9" x14ac:dyDescent="0.35">
      <c r="B10" s="1" t="s">
        <v>52</v>
      </c>
      <c r="C10" s="50"/>
      <c r="D10" s="51"/>
      <c r="E10" s="51"/>
      <c r="F10" s="51"/>
      <c r="G10" s="51"/>
      <c r="H10" s="52"/>
      <c r="I10" s="30" t="s">
        <v>58</v>
      </c>
    </row>
    <row r="12" spans="2:9" x14ac:dyDescent="0.35">
      <c r="B12" s="9" t="s">
        <v>27</v>
      </c>
    </row>
    <row r="14" spans="2:9" x14ac:dyDescent="0.35">
      <c r="B14" s="1" t="s">
        <v>55</v>
      </c>
      <c r="C14" s="50"/>
      <c r="D14" s="51"/>
      <c r="E14" s="51"/>
      <c r="F14" s="51"/>
      <c r="G14" s="51"/>
      <c r="H14" s="52"/>
      <c r="I14" s="30" t="s">
        <v>57</v>
      </c>
    </row>
    <row r="15" spans="2:9" x14ac:dyDescent="0.35">
      <c r="B15" s="1" t="s">
        <v>56</v>
      </c>
      <c r="C15" s="50"/>
      <c r="D15" s="51"/>
      <c r="E15" s="51"/>
      <c r="F15" s="51"/>
      <c r="G15" s="51"/>
      <c r="H15" s="52"/>
      <c r="I15" s="30" t="s">
        <v>58</v>
      </c>
    </row>
    <row r="16" spans="2:9" x14ac:dyDescent="0.35">
      <c r="B16" s="1" t="s">
        <v>91</v>
      </c>
      <c r="C16" s="50"/>
      <c r="D16" s="51"/>
      <c r="E16" s="51"/>
      <c r="F16" s="51"/>
      <c r="G16" s="51"/>
      <c r="H16" s="52"/>
      <c r="I16" s="30" t="s">
        <v>58</v>
      </c>
    </row>
    <row r="18" spans="2:8" x14ac:dyDescent="0.35">
      <c r="B18" s="9" t="s">
        <v>28</v>
      </c>
    </row>
    <row r="20" spans="2:8" x14ac:dyDescent="0.35">
      <c r="B20" s="1" t="s">
        <v>60</v>
      </c>
      <c r="C20" s="50"/>
      <c r="D20" s="51"/>
      <c r="E20" s="51"/>
      <c r="F20" s="51"/>
      <c r="G20" s="51"/>
      <c r="H20" s="52"/>
    </row>
    <row r="21" spans="2:8" x14ac:dyDescent="0.35">
      <c r="B21" s="1" t="s">
        <v>61</v>
      </c>
      <c r="C21" s="50"/>
      <c r="D21" s="51"/>
      <c r="E21" s="51"/>
      <c r="F21" s="51"/>
      <c r="G21" s="51"/>
      <c r="H21" s="52"/>
    </row>
    <row r="22" spans="2:8" x14ac:dyDescent="0.35">
      <c r="B22" s="1" t="s">
        <v>62</v>
      </c>
      <c r="C22" s="53"/>
      <c r="D22" s="54"/>
      <c r="E22" s="54"/>
      <c r="F22" s="54"/>
      <c r="G22" s="54"/>
      <c r="H22" s="55"/>
    </row>
    <row r="23" spans="2:8" ht="15" customHeight="1" x14ac:dyDescent="0.35">
      <c r="B23" s="41" t="s">
        <v>51</v>
      </c>
      <c r="C23" s="42"/>
      <c r="D23" s="42"/>
      <c r="E23" s="42"/>
      <c r="F23" s="42"/>
      <c r="G23" s="42"/>
      <c r="H23" s="43"/>
    </row>
    <row r="24" spans="2:8" x14ac:dyDescent="0.35">
      <c r="B24" s="44"/>
      <c r="C24" s="45"/>
      <c r="D24" s="45"/>
      <c r="E24" s="45"/>
      <c r="F24" s="45"/>
      <c r="G24" s="45"/>
      <c r="H24" s="46"/>
    </row>
    <row r="25" spans="2:8" x14ac:dyDescent="0.35">
      <c r="B25" s="44"/>
      <c r="C25" s="45"/>
      <c r="D25" s="45"/>
      <c r="E25" s="45"/>
      <c r="F25" s="45"/>
      <c r="G25" s="45"/>
      <c r="H25" s="46"/>
    </row>
    <row r="26" spans="2:8" x14ac:dyDescent="0.35">
      <c r="B26" s="44"/>
      <c r="C26" s="45"/>
      <c r="D26" s="45"/>
      <c r="E26" s="45"/>
      <c r="F26" s="45"/>
      <c r="G26" s="45"/>
      <c r="H26" s="46"/>
    </row>
    <row r="27" spans="2:8" x14ac:dyDescent="0.35">
      <c r="B27" s="47"/>
      <c r="C27" s="48"/>
      <c r="D27" s="48"/>
      <c r="E27" s="48"/>
      <c r="F27" s="48"/>
      <c r="G27" s="48"/>
      <c r="H27" s="49"/>
    </row>
  </sheetData>
  <sheetProtection algorithmName="SHA-512" hashValue="w3zGSJwk/OSLUccqc13c7uKsfwn8yIv9dQaWKQ2eqAaMRdwaETIr6tPaONx/92tyhjuVWGNymXkw6dyUNy+pnw==" saltValue="CZcEdB/N7tcA0CKFVgWK1w==" spinCount="100000" sheet="1" objects="1" scenarios="1"/>
  <mergeCells count="11">
    <mergeCell ref="B23:H27"/>
    <mergeCell ref="C7:H7"/>
    <mergeCell ref="C9:H9"/>
    <mergeCell ref="C16:H16"/>
    <mergeCell ref="C22:H22"/>
    <mergeCell ref="C8:H8"/>
    <mergeCell ref="C10:H10"/>
    <mergeCell ref="C20:H20"/>
    <mergeCell ref="C21:H21"/>
    <mergeCell ref="C15:H15"/>
    <mergeCell ref="C14:H14"/>
  </mergeCells>
  <pageMargins left="0.7" right="0.7" top="0.75" bottom="0.75" header="0.3" footer="0.3"/>
  <pageSetup scale="86" orientation="landscape" horizontalDpi="1200" verticalDpi="1200" r:id="rId1"/>
  <headerFooter>
    <oddFooter>&amp;CPage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'Background Data'!$B$8:$B$11</xm:f>
          </x14:formula1>
          <xm:sqref>C10:H10</xm:sqref>
        </x14:dataValidation>
        <x14:dataValidation type="list" allowBlank="1" showInputMessage="1" showErrorMessage="1" xr:uid="{00000000-0002-0000-0100-000000000000}">
          <x14:formula1>
            <xm:f>'Background Data'!$D$8:$D$19</xm:f>
          </x14:formula1>
          <xm:sqref>C15:H15</xm:sqref>
        </x14:dataValidation>
        <x14:dataValidation type="list" allowBlank="1" showInputMessage="1" showErrorMessage="1" xr:uid="{00000000-0002-0000-0100-000001000000}">
          <x14:formula1>
            <xm:f>'Background Data'!$J$8:$J$12</xm:f>
          </x14:formula1>
          <xm:sqref>C16:H16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B1:N81"/>
  <sheetViews>
    <sheetView zoomScale="90" zoomScaleNormal="90" workbookViewId="0">
      <pane ySplit="4" topLeftCell="A5" activePane="bottomLeft" state="frozen"/>
      <selection pane="bottomLeft"/>
    </sheetView>
  </sheetViews>
  <sheetFormatPr defaultColWidth="9.1796875" defaultRowHeight="14.5" x14ac:dyDescent="0.35"/>
  <cols>
    <col min="1" max="1" width="3.7265625" style="4" customWidth="1"/>
    <col min="2" max="2" width="45" style="4" customWidth="1"/>
    <col min="3" max="14" width="14" style="4" customWidth="1"/>
    <col min="15" max="16384" width="9.1796875" style="4"/>
  </cols>
  <sheetData>
    <row r="1" spans="2:14" x14ac:dyDescent="0.35">
      <c r="B1" s="17" t="s">
        <v>103</v>
      </c>
    </row>
    <row r="3" spans="2:14" x14ac:dyDescent="0.35">
      <c r="B3" s="8" t="s">
        <v>3</v>
      </c>
      <c r="C3" s="11"/>
      <c r="D3" s="13"/>
    </row>
    <row r="4" spans="2:14" x14ac:dyDescent="0.35">
      <c r="D4" s="11"/>
    </row>
    <row r="5" spans="2:14" x14ac:dyDescent="0.35">
      <c r="B5" s="7" t="s">
        <v>53</v>
      </c>
      <c r="C5" s="5" t="str">
        <f>IF(ISBLANK('General Inputs'!$C$14),"--",'General Inputs'!$C$14)</f>
        <v>--</v>
      </c>
    </row>
    <row r="6" spans="2:14" x14ac:dyDescent="0.35">
      <c r="C6" s="18"/>
      <c r="K6" s="16"/>
    </row>
    <row r="7" spans="2:14" x14ac:dyDescent="0.35">
      <c r="B7" s="1" t="s">
        <v>1</v>
      </c>
      <c r="C7" s="2" t="str">
        <f t="shared" ref="C7:N7" si="0">$C5</f>
        <v>--</v>
      </c>
      <c r="D7" s="2" t="str">
        <f t="shared" si="0"/>
        <v>--</v>
      </c>
      <c r="E7" s="2" t="str">
        <f t="shared" si="0"/>
        <v>--</v>
      </c>
      <c r="F7" s="2" t="str">
        <f t="shared" si="0"/>
        <v>--</v>
      </c>
      <c r="G7" s="2" t="str">
        <f t="shared" si="0"/>
        <v>--</v>
      </c>
      <c r="H7" s="2" t="str">
        <f t="shared" si="0"/>
        <v>--</v>
      </c>
      <c r="I7" s="2" t="str">
        <f t="shared" si="0"/>
        <v>--</v>
      </c>
      <c r="J7" s="2" t="str">
        <f t="shared" si="0"/>
        <v>--</v>
      </c>
      <c r="K7" s="2" t="str">
        <f t="shared" si="0"/>
        <v>--</v>
      </c>
      <c r="L7" s="2" t="str">
        <f t="shared" si="0"/>
        <v>--</v>
      </c>
      <c r="M7" s="2" t="str">
        <f t="shared" si="0"/>
        <v>--</v>
      </c>
      <c r="N7" s="2" t="str">
        <f t="shared" si="0"/>
        <v>--</v>
      </c>
    </row>
    <row r="8" spans="2:14" x14ac:dyDescent="0.35">
      <c r="B8" s="1" t="s">
        <v>2</v>
      </c>
      <c r="C8" s="2">
        <v>1</v>
      </c>
      <c r="D8" s="2">
        <v>2</v>
      </c>
      <c r="E8" s="2">
        <v>3</v>
      </c>
      <c r="F8" s="2">
        <v>4</v>
      </c>
      <c r="G8" s="2">
        <v>5</v>
      </c>
      <c r="H8" s="2">
        <v>6</v>
      </c>
      <c r="I8" s="2">
        <v>7</v>
      </c>
      <c r="J8" s="2">
        <v>8</v>
      </c>
      <c r="K8" s="2">
        <v>9</v>
      </c>
      <c r="L8" s="2">
        <v>10</v>
      </c>
      <c r="M8" s="2">
        <v>11</v>
      </c>
      <c r="N8" s="2">
        <v>12</v>
      </c>
    </row>
    <row r="9" spans="2:14" x14ac:dyDescent="0.35">
      <c r="B9" s="10" t="s">
        <v>43</v>
      </c>
      <c r="C9" s="37"/>
      <c r="D9" s="38"/>
      <c r="E9" s="38"/>
      <c r="F9" s="38"/>
      <c r="G9" s="38"/>
      <c r="H9" s="38"/>
      <c r="I9" s="38"/>
      <c r="J9" s="38"/>
      <c r="K9" s="38"/>
      <c r="L9" s="38"/>
      <c r="M9" s="38"/>
      <c r="N9" s="38"/>
    </row>
    <row r="10" spans="2:14" x14ac:dyDescent="0.35">
      <c r="B10" s="6" t="s">
        <v>44</v>
      </c>
      <c r="C10" s="37"/>
      <c r="D10" s="38"/>
      <c r="E10" s="38"/>
      <c r="F10" s="38"/>
      <c r="G10" s="38"/>
      <c r="H10" s="38"/>
      <c r="I10" s="38"/>
      <c r="J10" s="38"/>
      <c r="K10" s="38"/>
      <c r="L10" s="38"/>
      <c r="M10" s="38"/>
      <c r="N10" s="38"/>
    </row>
    <row r="11" spans="2:14" x14ac:dyDescent="0.35">
      <c r="B11" s="6" t="s">
        <v>45</v>
      </c>
      <c r="C11" s="37"/>
      <c r="D11" s="38"/>
      <c r="E11" s="38"/>
      <c r="F11" s="38"/>
      <c r="G11" s="38"/>
      <c r="H11" s="38"/>
      <c r="I11" s="38"/>
      <c r="J11" s="38"/>
      <c r="K11" s="38"/>
      <c r="L11" s="38"/>
      <c r="M11" s="38"/>
      <c r="N11" s="38"/>
    </row>
    <row r="12" spans="2:14" x14ac:dyDescent="0.35">
      <c r="B12" s="6" t="s">
        <v>46</v>
      </c>
      <c r="C12" s="37"/>
      <c r="D12" s="38"/>
      <c r="E12" s="38"/>
      <c r="F12" s="38"/>
      <c r="G12" s="38"/>
      <c r="H12" s="38"/>
      <c r="I12" s="38"/>
      <c r="J12" s="38"/>
      <c r="K12" s="38"/>
      <c r="L12" s="38"/>
      <c r="M12" s="38"/>
      <c r="N12" s="38"/>
    </row>
    <row r="13" spans="2:14" x14ac:dyDescent="0.35">
      <c r="B13" s="6" t="s">
        <v>47</v>
      </c>
      <c r="C13" s="37"/>
      <c r="D13" s="38"/>
      <c r="E13" s="38"/>
      <c r="F13" s="38"/>
      <c r="G13" s="38"/>
      <c r="H13" s="38"/>
      <c r="I13" s="38"/>
      <c r="J13" s="38"/>
      <c r="K13" s="38"/>
      <c r="L13" s="38"/>
      <c r="M13" s="38"/>
      <c r="N13" s="38"/>
    </row>
    <row r="14" spans="2:14" x14ac:dyDescent="0.35">
      <c r="B14" s="6" t="s">
        <v>48</v>
      </c>
      <c r="C14" s="37"/>
      <c r="D14" s="38"/>
      <c r="E14" s="38"/>
      <c r="F14" s="38"/>
      <c r="G14" s="38"/>
      <c r="H14" s="38"/>
      <c r="I14" s="38"/>
      <c r="J14" s="38"/>
      <c r="K14" s="38"/>
      <c r="L14" s="38"/>
      <c r="M14" s="38"/>
      <c r="N14" s="38"/>
    </row>
    <row r="15" spans="2:14" x14ac:dyDescent="0.35">
      <c r="B15" s="6" t="s">
        <v>49</v>
      </c>
      <c r="C15" s="37"/>
      <c r="D15" s="38"/>
      <c r="E15" s="38"/>
      <c r="F15" s="38"/>
      <c r="G15" s="38"/>
      <c r="H15" s="38"/>
      <c r="I15" s="38"/>
      <c r="J15" s="38"/>
      <c r="K15" s="38"/>
      <c r="L15" s="38"/>
      <c r="M15" s="38"/>
      <c r="N15" s="38"/>
    </row>
    <row r="16" spans="2:14" x14ac:dyDescent="0.35">
      <c r="B16" s="6" t="s">
        <v>50</v>
      </c>
      <c r="C16" s="37"/>
      <c r="D16" s="38"/>
      <c r="E16" s="38"/>
      <c r="F16" s="38"/>
      <c r="G16" s="38"/>
      <c r="H16" s="38"/>
      <c r="I16" s="38"/>
      <c r="J16" s="38"/>
      <c r="K16" s="38"/>
      <c r="L16" s="38"/>
      <c r="M16" s="38"/>
      <c r="N16" s="38"/>
    </row>
    <row r="18" spans="2:14" x14ac:dyDescent="0.35">
      <c r="B18" s="7" t="s">
        <v>54</v>
      </c>
      <c r="C18" s="5" t="str">
        <f>IF(ISBLANK('General Inputs'!$C$14),"--",'General Inputs'!$C$14-1)</f>
        <v>--</v>
      </c>
    </row>
    <row r="19" spans="2:14" x14ac:dyDescent="0.35">
      <c r="C19" s="18"/>
    </row>
    <row r="20" spans="2:14" x14ac:dyDescent="0.35">
      <c r="B20" s="1" t="s">
        <v>1</v>
      </c>
      <c r="C20" s="2" t="str">
        <f>$C18</f>
        <v>--</v>
      </c>
      <c r="D20" s="2" t="str">
        <f t="shared" ref="D20:N20" si="1">$C18</f>
        <v>--</v>
      </c>
      <c r="E20" s="2" t="str">
        <f t="shared" si="1"/>
        <v>--</v>
      </c>
      <c r="F20" s="2" t="str">
        <f t="shared" si="1"/>
        <v>--</v>
      </c>
      <c r="G20" s="2" t="str">
        <f t="shared" si="1"/>
        <v>--</v>
      </c>
      <c r="H20" s="2" t="str">
        <f t="shared" si="1"/>
        <v>--</v>
      </c>
      <c r="I20" s="2" t="str">
        <f t="shared" si="1"/>
        <v>--</v>
      </c>
      <c r="J20" s="2" t="str">
        <f t="shared" si="1"/>
        <v>--</v>
      </c>
      <c r="K20" s="2" t="str">
        <f t="shared" si="1"/>
        <v>--</v>
      </c>
      <c r="L20" s="2" t="str">
        <f t="shared" si="1"/>
        <v>--</v>
      </c>
      <c r="M20" s="2" t="str">
        <f t="shared" si="1"/>
        <v>--</v>
      </c>
      <c r="N20" s="2" t="str">
        <f t="shared" si="1"/>
        <v>--</v>
      </c>
    </row>
    <row r="21" spans="2:14" x14ac:dyDescent="0.35">
      <c r="B21" s="1" t="s">
        <v>2</v>
      </c>
      <c r="C21" s="2">
        <v>1</v>
      </c>
      <c r="D21" s="2">
        <v>2</v>
      </c>
      <c r="E21" s="2">
        <v>3</v>
      </c>
      <c r="F21" s="2">
        <v>4</v>
      </c>
      <c r="G21" s="2">
        <v>5</v>
      </c>
      <c r="H21" s="2">
        <v>6</v>
      </c>
      <c r="I21" s="2">
        <v>7</v>
      </c>
      <c r="J21" s="2">
        <v>8</v>
      </c>
      <c r="K21" s="2">
        <v>9</v>
      </c>
      <c r="L21" s="2">
        <v>10</v>
      </c>
      <c r="M21" s="2">
        <v>11</v>
      </c>
      <c r="N21" s="2">
        <v>12</v>
      </c>
    </row>
    <row r="22" spans="2:14" x14ac:dyDescent="0.35">
      <c r="B22" s="10" t="str">
        <f>B9</f>
        <v>a. Total Revenues Less Returns and Allowances</v>
      </c>
      <c r="C22" s="38"/>
      <c r="D22" s="38"/>
      <c r="E22" s="38"/>
      <c r="F22" s="38"/>
      <c r="G22" s="38"/>
      <c r="H22" s="38"/>
      <c r="I22" s="38"/>
      <c r="J22" s="38"/>
      <c r="K22" s="38"/>
      <c r="L22" s="38"/>
      <c r="M22" s="38"/>
      <c r="N22" s="38"/>
    </row>
    <row r="23" spans="2:14" x14ac:dyDescent="0.35">
      <c r="B23" s="10" t="str">
        <f t="shared" ref="B23:B29" si="2">B10</f>
        <v>b. Cost of Goods Sold</v>
      </c>
      <c r="C23" s="38"/>
      <c r="D23" s="38"/>
      <c r="E23" s="38"/>
      <c r="F23" s="38"/>
      <c r="G23" s="38"/>
      <c r="H23" s="38"/>
      <c r="I23" s="38"/>
      <c r="J23" s="38"/>
      <c r="K23" s="38"/>
      <c r="L23" s="38"/>
      <c r="M23" s="38"/>
      <c r="N23" s="38"/>
    </row>
    <row r="24" spans="2:14" x14ac:dyDescent="0.35">
      <c r="B24" s="10" t="str">
        <f t="shared" si="2"/>
        <v>c. Depreciation, Depletion, and Amortization</v>
      </c>
      <c r="C24" s="38"/>
      <c r="D24" s="38"/>
      <c r="E24" s="38"/>
      <c r="F24" s="38"/>
      <c r="G24" s="38"/>
      <c r="H24" s="38"/>
      <c r="I24" s="38"/>
      <c r="J24" s="38"/>
      <c r="K24" s="38"/>
      <c r="L24" s="38"/>
      <c r="M24" s="38"/>
      <c r="N24" s="38"/>
    </row>
    <row r="25" spans="2:14" x14ac:dyDescent="0.35">
      <c r="B25" s="10" t="str">
        <f t="shared" si="2"/>
        <v>d. Net Income Before Taxes</v>
      </c>
      <c r="C25" s="38"/>
      <c r="D25" s="38"/>
      <c r="E25" s="38"/>
      <c r="F25" s="38"/>
      <c r="G25" s="38"/>
      <c r="H25" s="38"/>
      <c r="I25" s="38"/>
      <c r="J25" s="38"/>
      <c r="K25" s="38"/>
      <c r="L25" s="38"/>
      <c r="M25" s="38"/>
      <c r="N25" s="38"/>
    </row>
    <row r="26" spans="2:14" x14ac:dyDescent="0.35">
      <c r="B26" s="10" t="str">
        <f t="shared" si="2"/>
        <v>e. Total Current Assets</v>
      </c>
      <c r="C26" s="38"/>
      <c r="D26" s="38"/>
      <c r="E26" s="38"/>
      <c r="F26" s="38"/>
      <c r="G26" s="38"/>
      <c r="H26" s="38"/>
      <c r="I26" s="38"/>
      <c r="J26" s="38"/>
      <c r="K26" s="38"/>
      <c r="L26" s="38"/>
      <c r="M26" s="38"/>
      <c r="N26" s="38"/>
    </row>
    <row r="27" spans="2:14" x14ac:dyDescent="0.35">
      <c r="B27" s="10" t="str">
        <f t="shared" si="2"/>
        <v>f. Total Current Liabilities</v>
      </c>
      <c r="C27" s="38"/>
      <c r="D27" s="38"/>
      <c r="E27" s="38"/>
      <c r="F27" s="38"/>
      <c r="G27" s="38"/>
      <c r="H27" s="38"/>
      <c r="I27" s="38"/>
      <c r="J27" s="38"/>
      <c r="K27" s="38"/>
      <c r="L27" s="38"/>
      <c r="M27" s="38"/>
      <c r="N27" s="38"/>
    </row>
    <row r="28" spans="2:14" x14ac:dyDescent="0.35">
      <c r="B28" s="10" t="str">
        <f t="shared" si="2"/>
        <v>g. Total Liabilities</v>
      </c>
      <c r="C28" s="38"/>
      <c r="D28" s="38"/>
      <c r="E28" s="38"/>
      <c r="F28" s="38"/>
      <c r="G28" s="38"/>
      <c r="H28" s="38"/>
      <c r="I28" s="38"/>
      <c r="J28" s="38"/>
      <c r="K28" s="38"/>
      <c r="L28" s="38"/>
      <c r="M28" s="38"/>
      <c r="N28" s="38"/>
    </row>
    <row r="29" spans="2:14" x14ac:dyDescent="0.35">
      <c r="B29" s="10" t="str">
        <f t="shared" si="2"/>
        <v>h. Total Liabilities and Stockholders' Equity</v>
      </c>
      <c r="C29" s="38"/>
      <c r="D29" s="38"/>
      <c r="E29" s="38"/>
      <c r="F29" s="38"/>
      <c r="G29" s="38"/>
      <c r="H29" s="38"/>
      <c r="I29" s="38"/>
      <c r="J29" s="38"/>
      <c r="K29" s="38"/>
      <c r="L29" s="38"/>
      <c r="M29" s="38"/>
      <c r="N29" s="38"/>
    </row>
    <row r="31" spans="2:14" x14ac:dyDescent="0.35">
      <c r="B31" s="7" t="s">
        <v>54</v>
      </c>
      <c r="C31" s="5" t="str">
        <f>IF(ISBLANK('General Inputs'!$C$14),"--",'General Inputs'!$C$14-2)</f>
        <v>--</v>
      </c>
    </row>
    <row r="32" spans="2:14" x14ac:dyDescent="0.35">
      <c r="C32" s="18"/>
    </row>
    <row r="33" spans="2:14" x14ac:dyDescent="0.35">
      <c r="B33" s="1" t="s">
        <v>1</v>
      </c>
      <c r="C33" s="2" t="str">
        <f>$C31</f>
        <v>--</v>
      </c>
      <c r="D33" s="2" t="str">
        <f t="shared" ref="D33:N33" si="3">$C31</f>
        <v>--</v>
      </c>
      <c r="E33" s="2" t="str">
        <f t="shared" si="3"/>
        <v>--</v>
      </c>
      <c r="F33" s="2" t="str">
        <f t="shared" si="3"/>
        <v>--</v>
      </c>
      <c r="G33" s="2" t="str">
        <f t="shared" si="3"/>
        <v>--</v>
      </c>
      <c r="H33" s="2" t="str">
        <f t="shared" si="3"/>
        <v>--</v>
      </c>
      <c r="I33" s="2" t="str">
        <f t="shared" si="3"/>
        <v>--</v>
      </c>
      <c r="J33" s="2" t="str">
        <f t="shared" si="3"/>
        <v>--</v>
      </c>
      <c r="K33" s="2" t="str">
        <f t="shared" si="3"/>
        <v>--</v>
      </c>
      <c r="L33" s="2" t="str">
        <f t="shared" si="3"/>
        <v>--</v>
      </c>
      <c r="M33" s="2" t="str">
        <f t="shared" si="3"/>
        <v>--</v>
      </c>
      <c r="N33" s="2" t="str">
        <f t="shared" si="3"/>
        <v>--</v>
      </c>
    </row>
    <row r="34" spans="2:14" x14ac:dyDescent="0.35">
      <c r="B34" s="1" t="s">
        <v>2</v>
      </c>
      <c r="C34" s="2">
        <v>1</v>
      </c>
      <c r="D34" s="2">
        <v>2</v>
      </c>
      <c r="E34" s="2">
        <v>3</v>
      </c>
      <c r="F34" s="2">
        <v>4</v>
      </c>
      <c r="G34" s="2">
        <v>5</v>
      </c>
      <c r="H34" s="2">
        <v>6</v>
      </c>
      <c r="I34" s="2">
        <v>7</v>
      </c>
      <c r="J34" s="2">
        <v>8</v>
      </c>
      <c r="K34" s="2">
        <v>9</v>
      </c>
      <c r="L34" s="2">
        <v>10</v>
      </c>
      <c r="M34" s="2">
        <v>11</v>
      </c>
      <c r="N34" s="2">
        <v>12</v>
      </c>
    </row>
    <row r="35" spans="2:14" x14ac:dyDescent="0.35">
      <c r="B35" s="10" t="str">
        <f t="shared" ref="B35:B42" si="4">B22</f>
        <v>a. Total Revenues Less Returns and Allowances</v>
      </c>
      <c r="C35" s="38"/>
      <c r="D35" s="38"/>
      <c r="E35" s="38"/>
      <c r="F35" s="38"/>
      <c r="G35" s="38"/>
      <c r="H35" s="38"/>
      <c r="I35" s="38"/>
      <c r="J35" s="38"/>
      <c r="K35" s="38"/>
      <c r="L35" s="38"/>
      <c r="M35" s="38"/>
      <c r="N35" s="38"/>
    </row>
    <row r="36" spans="2:14" x14ac:dyDescent="0.35">
      <c r="B36" s="10" t="str">
        <f t="shared" si="4"/>
        <v>b. Cost of Goods Sold</v>
      </c>
      <c r="C36" s="38"/>
      <c r="D36" s="38"/>
      <c r="E36" s="38"/>
      <c r="F36" s="38"/>
      <c r="G36" s="38"/>
      <c r="H36" s="38"/>
      <c r="I36" s="38"/>
      <c r="J36" s="38"/>
      <c r="K36" s="38"/>
      <c r="L36" s="38"/>
      <c r="M36" s="38"/>
      <c r="N36" s="38"/>
    </row>
    <row r="37" spans="2:14" x14ac:dyDescent="0.35">
      <c r="B37" s="10" t="str">
        <f t="shared" si="4"/>
        <v>c. Depreciation, Depletion, and Amortization</v>
      </c>
      <c r="C37" s="38"/>
      <c r="D37" s="38"/>
      <c r="E37" s="38"/>
      <c r="F37" s="38"/>
      <c r="G37" s="38"/>
      <c r="H37" s="38"/>
      <c r="I37" s="38"/>
      <c r="J37" s="38"/>
      <c r="K37" s="38"/>
      <c r="L37" s="38"/>
      <c r="M37" s="38"/>
      <c r="N37" s="38"/>
    </row>
    <row r="38" spans="2:14" x14ac:dyDescent="0.35">
      <c r="B38" s="10" t="str">
        <f t="shared" si="4"/>
        <v>d. Net Income Before Taxes</v>
      </c>
      <c r="C38" s="38"/>
      <c r="D38" s="38"/>
      <c r="E38" s="38"/>
      <c r="F38" s="38"/>
      <c r="G38" s="38"/>
      <c r="H38" s="38"/>
      <c r="I38" s="38"/>
      <c r="J38" s="38"/>
      <c r="K38" s="38"/>
      <c r="L38" s="38"/>
      <c r="M38" s="38"/>
      <c r="N38" s="38"/>
    </row>
    <row r="39" spans="2:14" x14ac:dyDescent="0.35">
      <c r="B39" s="10" t="str">
        <f t="shared" si="4"/>
        <v>e. Total Current Assets</v>
      </c>
      <c r="C39" s="38"/>
      <c r="D39" s="38"/>
      <c r="E39" s="38"/>
      <c r="F39" s="38"/>
      <c r="G39" s="38"/>
      <c r="H39" s="38"/>
      <c r="I39" s="38"/>
      <c r="J39" s="38"/>
      <c r="K39" s="38"/>
      <c r="L39" s="38"/>
      <c r="M39" s="38"/>
      <c r="N39" s="38"/>
    </row>
    <row r="40" spans="2:14" x14ac:dyDescent="0.35">
      <c r="B40" s="10" t="str">
        <f t="shared" si="4"/>
        <v>f. Total Current Liabilities</v>
      </c>
      <c r="C40" s="38"/>
      <c r="D40" s="38"/>
      <c r="E40" s="38"/>
      <c r="F40" s="38"/>
      <c r="G40" s="38"/>
      <c r="H40" s="38"/>
      <c r="I40" s="38"/>
      <c r="J40" s="38"/>
      <c r="K40" s="38"/>
      <c r="L40" s="38"/>
      <c r="M40" s="38"/>
      <c r="N40" s="38"/>
    </row>
    <row r="41" spans="2:14" x14ac:dyDescent="0.35">
      <c r="B41" s="10" t="str">
        <f t="shared" si="4"/>
        <v>g. Total Liabilities</v>
      </c>
      <c r="C41" s="38"/>
      <c r="D41" s="38"/>
      <c r="E41" s="38"/>
      <c r="F41" s="38"/>
      <c r="G41" s="38"/>
      <c r="H41" s="38"/>
      <c r="I41" s="38"/>
      <c r="J41" s="38"/>
      <c r="K41" s="38"/>
      <c r="L41" s="38"/>
      <c r="M41" s="38"/>
      <c r="N41" s="38"/>
    </row>
    <row r="42" spans="2:14" x14ac:dyDescent="0.35">
      <c r="B42" s="10" t="str">
        <f t="shared" si="4"/>
        <v>h. Total Liabilities and Stockholders' Equity</v>
      </c>
      <c r="C42" s="38"/>
      <c r="D42" s="38"/>
      <c r="E42" s="38"/>
      <c r="F42" s="38"/>
      <c r="G42" s="38"/>
      <c r="H42" s="38"/>
      <c r="I42" s="38"/>
      <c r="J42" s="38"/>
      <c r="K42" s="38"/>
      <c r="L42" s="38"/>
      <c r="M42" s="38"/>
      <c r="N42" s="38"/>
    </row>
    <row r="44" spans="2:14" x14ac:dyDescent="0.35">
      <c r="B44" s="7" t="s">
        <v>54</v>
      </c>
      <c r="C44" s="5" t="str">
        <f>IF(ISBLANK('General Inputs'!$C$14),"--",'General Inputs'!$C$14-3)</f>
        <v>--</v>
      </c>
    </row>
    <row r="45" spans="2:14" x14ac:dyDescent="0.35">
      <c r="C45" s="18"/>
    </row>
    <row r="46" spans="2:14" x14ac:dyDescent="0.35">
      <c r="B46" s="1" t="s">
        <v>1</v>
      </c>
      <c r="C46" s="2" t="str">
        <f>$C44</f>
        <v>--</v>
      </c>
      <c r="D46" s="2" t="str">
        <f t="shared" ref="D46:N46" si="5">$C44</f>
        <v>--</v>
      </c>
      <c r="E46" s="2" t="str">
        <f t="shared" si="5"/>
        <v>--</v>
      </c>
      <c r="F46" s="2" t="str">
        <f t="shared" si="5"/>
        <v>--</v>
      </c>
      <c r="G46" s="2" t="str">
        <f t="shared" si="5"/>
        <v>--</v>
      </c>
      <c r="H46" s="2" t="str">
        <f t="shared" si="5"/>
        <v>--</v>
      </c>
      <c r="I46" s="2" t="str">
        <f t="shared" si="5"/>
        <v>--</v>
      </c>
      <c r="J46" s="2" t="str">
        <f t="shared" si="5"/>
        <v>--</v>
      </c>
      <c r="K46" s="2" t="str">
        <f t="shared" si="5"/>
        <v>--</v>
      </c>
      <c r="L46" s="2" t="str">
        <f t="shared" si="5"/>
        <v>--</v>
      </c>
      <c r="M46" s="2" t="str">
        <f t="shared" si="5"/>
        <v>--</v>
      </c>
      <c r="N46" s="2" t="str">
        <f t="shared" si="5"/>
        <v>--</v>
      </c>
    </row>
    <row r="47" spans="2:14" x14ac:dyDescent="0.35">
      <c r="B47" s="1" t="s">
        <v>2</v>
      </c>
      <c r="C47" s="2">
        <v>1</v>
      </c>
      <c r="D47" s="2">
        <v>2</v>
      </c>
      <c r="E47" s="2">
        <v>3</v>
      </c>
      <c r="F47" s="2">
        <v>4</v>
      </c>
      <c r="G47" s="2">
        <v>5</v>
      </c>
      <c r="H47" s="2">
        <v>6</v>
      </c>
      <c r="I47" s="2">
        <v>7</v>
      </c>
      <c r="J47" s="2">
        <v>8</v>
      </c>
      <c r="K47" s="2">
        <v>9</v>
      </c>
      <c r="L47" s="2">
        <v>10</v>
      </c>
      <c r="M47" s="2">
        <v>11</v>
      </c>
      <c r="N47" s="2">
        <v>12</v>
      </c>
    </row>
    <row r="48" spans="2:14" x14ac:dyDescent="0.35">
      <c r="B48" s="10" t="str">
        <f t="shared" ref="B48:B55" si="6">B35</f>
        <v>a. Total Revenues Less Returns and Allowances</v>
      </c>
      <c r="C48" s="38"/>
      <c r="D48" s="38"/>
      <c r="E48" s="38"/>
      <c r="F48" s="38"/>
      <c r="G48" s="38"/>
      <c r="H48" s="38"/>
      <c r="I48" s="38"/>
      <c r="J48" s="38"/>
      <c r="K48" s="38"/>
      <c r="L48" s="38"/>
      <c r="M48" s="38"/>
      <c r="N48" s="38"/>
    </row>
    <row r="49" spans="2:14" x14ac:dyDescent="0.35">
      <c r="B49" s="10" t="str">
        <f t="shared" si="6"/>
        <v>b. Cost of Goods Sold</v>
      </c>
      <c r="C49" s="38"/>
      <c r="D49" s="38"/>
      <c r="E49" s="38"/>
      <c r="F49" s="38"/>
      <c r="G49" s="38"/>
      <c r="H49" s="38"/>
      <c r="I49" s="38"/>
      <c r="J49" s="38"/>
      <c r="K49" s="38"/>
      <c r="L49" s="38"/>
      <c r="M49" s="38"/>
      <c r="N49" s="38"/>
    </row>
    <row r="50" spans="2:14" x14ac:dyDescent="0.35">
      <c r="B50" s="10" t="str">
        <f t="shared" si="6"/>
        <v>c. Depreciation, Depletion, and Amortization</v>
      </c>
      <c r="C50" s="38"/>
      <c r="D50" s="38"/>
      <c r="E50" s="38"/>
      <c r="F50" s="38"/>
      <c r="G50" s="38"/>
      <c r="H50" s="38"/>
      <c r="I50" s="38"/>
      <c r="J50" s="38"/>
      <c r="K50" s="38"/>
      <c r="L50" s="38"/>
      <c r="M50" s="38"/>
      <c r="N50" s="38"/>
    </row>
    <row r="51" spans="2:14" x14ac:dyDescent="0.35">
      <c r="B51" s="10" t="str">
        <f t="shared" si="6"/>
        <v>d. Net Income Before Taxes</v>
      </c>
      <c r="C51" s="38"/>
      <c r="D51" s="38"/>
      <c r="E51" s="38"/>
      <c r="F51" s="38"/>
      <c r="G51" s="38"/>
      <c r="H51" s="38"/>
      <c r="I51" s="38"/>
      <c r="J51" s="38"/>
      <c r="K51" s="38"/>
      <c r="L51" s="38"/>
      <c r="M51" s="38"/>
      <c r="N51" s="38"/>
    </row>
    <row r="52" spans="2:14" x14ac:dyDescent="0.35">
      <c r="B52" s="10" t="str">
        <f t="shared" si="6"/>
        <v>e. Total Current Assets</v>
      </c>
      <c r="C52" s="38"/>
      <c r="D52" s="38"/>
      <c r="E52" s="38"/>
      <c r="F52" s="38"/>
      <c r="G52" s="38"/>
      <c r="H52" s="38"/>
      <c r="I52" s="38"/>
      <c r="J52" s="38"/>
      <c r="K52" s="38"/>
      <c r="L52" s="38"/>
      <c r="M52" s="38"/>
      <c r="N52" s="38"/>
    </row>
    <row r="53" spans="2:14" x14ac:dyDescent="0.35">
      <c r="B53" s="10" t="str">
        <f t="shared" si="6"/>
        <v>f. Total Current Liabilities</v>
      </c>
      <c r="C53" s="38"/>
      <c r="D53" s="38"/>
      <c r="E53" s="38"/>
      <c r="F53" s="38"/>
      <c r="G53" s="38"/>
      <c r="H53" s="38"/>
      <c r="I53" s="38"/>
      <c r="J53" s="38"/>
      <c r="K53" s="38"/>
      <c r="L53" s="38"/>
      <c r="M53" s="38"/>
      <c r="N53" s="38"/>
    </row>
    <row r="54" spans="2:14" x14ac:dyDescent="0.35">
      <c r="B54" s="10" t="str">
        <f t="shared" si="6"/>
        <v>g. Total Liabilities</v>
      </c>
      <c r="C54" s="38"/>
      <c r="D54" s="38"/>
      <c r="E54" s="38"/>
      <c r="F54" s="38"/>
      <c r="G54" s="38"/>
      <c r="H54" s="38"/>
      <c r="I54" s="38"/>
      <c r="J54" s="38"/>
      <c r="K54" s="38"/>
      <c r="L54" s="38"/>
      <c r="M54" s="38"/>
      <c r="N54" s="38"/>
    </row>
    <row r="55" spans="2:14" x14ac:dyDescent="0.35">
      <c r="B55" s="10" t="str">
        <f t="shared" si="6"/>
        <v>h. Total Liabilities and Stockholders' Equity</v>
      </c>
      <c r="C55" s="38"/>
      <c r="D55" s="38"/>
      <c r="E55" s="38"/>
      <c r="F55" s="38"/>
      <c r="G55" s="38"/>
      <c r="H55" s="38"/>
      <c r="I55" s="38"/>
      <c r="J55" s="38"/>
      <c r="K55" s="38"/>
      <c r="L55" s="38"/>
      <c r="M55" s="38"/>
      <c r="N55" s="38"/>
    </row>
    <row r="57" spans="2:14" x14ac:dyDescent="0.35">
      <c r="B57" s="7" t="s">
        <v>54</v>
      </c>
      <c r="C57" s="5" t="str">
        <f>IF(ISBLANK('General Inputs'!$C$14),"--",'General Inputs'!$C$14-4)</f>
        <v>--</v>
      </c>
    </row>
    <row r="58" spans="2:14" x14ac:dyDescent="0.35">
      <c r="C58" s="18"/>
    </row>
    <row r="59" spans="2:14" x14ac:dyDescent="0.35">
      <c r="B59" s="1" t="s">
        <v>1</v>
      </c>
      <c r="C59" s="2" t="str">
        <f>$C57</f>
        <v>--</v>
      </c>
      <c r="D59" s="2" t="str">
        <f t="shared" ref="D59:N59" si="7">$C57</f>
        <v>--</v>
      </c>
      <c r="E59" s="2" t="str">
        <f t="shared" si="7"/>
        <v>--</v>
      </c>
      <c r="F59" s="2" t="str">
        <f t="shared" si="7"/>
        <v>--</v>
      </c>
      <c r="G59" s="2" t="str">
        <f t="shared" si="7"/>
        <v>--</v>
      </c>
      <c r="H59" s="2" t="str">
        <f t="shared" si="7"/>
        <v>--</v>
      </c>
      <c r="I59" s="2" t="str">
        <f t="shared" si="7"/>
        <v>--</v>
      </c>
      <c r="J59" s="2" t="str">
        <f t="shared" si="7"/>
        <v>--</v>
      </c>
      <c r="K59" s="2" t="str">
        <f t="shared" si="7"/>
        <v>--</v>
      </c>
      <c r="L59" s="2" t="str">
        <f t="shared" si="7"/>
        <v>--</v>
      </c>
      <c r="M59" s="2" t="str">
        <f t="shared" si="7"/>
        <v>--</v>
      </c>
      <c r="N59" s="2" t="str">
        <f t="shared" si="7"/>
        <v>--</v>
      </c>
    </row>
    <row r="60" spans="2:14" x14ac:dyDescent="0.35">
      <c r="B60" s="1" t="s">
        <v>2</v>
      </c>
      <c r="C60" s="2">
        <v>1</v>
      </c>
      <c r="D60" s="2">
        <v>2</v>
      </c>
      <c r="E60" s="2">
        <v>3</v>
      </c>
      <c r="F60" s="2">
        <v>4</v>
      </c>
      <c r="G60" s="2">
        <v>5</v>
      </c>
      <c r="H60" s="2">
        <v>6</v>
      </c>
      <c r="I60" s="2">
        <v>7</v>
      </c>
      <c r="J60" s="2">
        <v>8</v>
      </c>
      <c r="K60" s="2">
        <v>9</v>
      </c>
      <c r="L60" s="2">
        <v>10</v>
      </c>
      <c r="M60" s="2">
        <v>11</v>
      </c>
      <c r="N60" s="2">
        <v>12</v>
      </c>
    </row>
    <row r="61" spans="2:14" x14ac:dyDescent="0.35">
      <c r="B61" s="10" t="str">
        <f t="shared" ref="B61:B68" si="8">B48</f>
        <v>a. Total Revenues Less Returns and Allowances</v>
      </c>
      <c r="C61" s="38"/>
      <c r="D61" s="38"/>
      <c r="E61" s="38"/>
      <c r="F61" s="38"/>
      <c r="G61" s="38"/>
      <c r="H61" s="38"/>
      <c r="I61" s="38"/>
      <c r="J61" s="38"/>
      <c r="K61" s="38"/>
      <c r="L61" s="38"/>
      <c r="M61" s="38"/>
      <c r="N61" s="38"/>
    </row>
    <row r="62" spans="2:14" x14ac:dyDescent="0.35">
      <c r="B62" s="10" t="str">
        <f t="shared" si="8"/>
        <v>b. Cost of Goods Sold</v>
      </c>
      <c r="C62" s="38"/>
      <c r="D62" s="38"/>
      <c r="E62" s="38"/>
      <c r="F62" s="38"/>
      <c r="G62" s="38"/>
      <c r="H62" s="38"/>
      <c r="I62" s="38"/>
      <c r="J62" s="38"/>
      <c r="K62" s="38"/>
      <c r="L62" s="38"/>
      <c r="M62" s="38"/>
      <c r="N62" s="38"/>
    </row>
    <row r="63" spans="2:14" x14ac:dyDescent="0.35">
      <c r="B63" s="10" t="str">
        <f t="shared" si="8"/>
        <v>c. Depreciation, Depletion, and Amortization</v>
      </c>
      <c r="C63" s="38"/>
      <c r="D63" s="38"/>
      <c r="E63" s="38"/>
      <c r="F63" s="38"/>
      <c r="G63" s="38"/>
      <c r="H63" s="38"/>
      <c r="I63" s="38"/>
      <c r="J63" s="38"/>
      <c r="K63" s="38"/>
      <c r="L63" s="38"/>
      <c r="M63" s="38"/>
      <c r="N63" s="38"/>
    </row>
    <row r="64" spans="2:14" x14ac:dyDescent="0.35">
      <c r="B64" s="10" t="str">
        <f t="shared" si="8"/>
        <v>d. Net Income Before Taxes</v>
      </c>
      <c r="C64" s="38"/>
      <c r="D64" s="38"/>
      <c r="E64" s="38"/>
      <c r="F64" s="38"/>
      <c r="G64" s="38"/>
      <c r="H64" s="38"/>
      <c r="I64" s="38"/>
      <c r="J64" s="38"/>
      <c r="K64" s="38"/>
      <c r="L64" s="38"/>
      <c r="M64" s="38"/>
      <c r="N64" s="38"/>
    </row>
    <row r="65" spans="2:14" x14ac:dyDescent="0.35">
      <c r="B65" s="10" t="str">
        <f t="shared" si="8"/>
        <v>e. Total Current Assets</v>
      </c>
      <c r="C65" s="38"/>
      <c r="D65" s="38"/>
      <c r="E65" s="38"/>
      <c r="F65" s="38"/>
      <c r="G65" s="38"/>
      <c r="H65" s="38"/>
      <c r="I65" s="38"/>
      <c r="J65" s="38"/>
      <c r="K65" s="38"/>
      <c r="L65" s="38"/>
      <c r="M65" s="38"/>
      <c r="N65" s="38"/>
    </row>
    <row r="66" spans="2:14" x14ac:dyDescent="0.35">
      <c r="B66" s="10" t="str">
        <f t="shared" si="8"/>
        <v>f. Total Current Liabilities</v>
      </c>
      <c r="C66" s="38"/>
      <c r="D66" s="38"/>
      <c r="E66" s="38"/>
      <c r="F66" s="38"/>
      <c r="G66" s="38"/>
      <c r="H66" s="38"/>
      <c r="I66" s="38"/>
      <c r="J66" s="38"/>
      <c r="K66" s="38"/>
      <c r="L66" s="38"/>
      <c r="M66" s="38"/>
      <c r="N66" s="38"/>
    </row>
    <row r="67" spans="2:14" x14ac:dyDescent="0.35">
      <c r="B67" s="10" t="str">
        <f t="shared" si="8"/>
        <v>g. Total Liabilities</v>
      </c>
      <c r="C67" s="38"/>
      <c r="D67" s="38"/>
      <c r="E67" s="38"/>
      <c r="F67" s="38"/>
      <c r="G67" s="38"/>
      <c r="H67" s="38"/>
      <c r="I67" s="38"/>
      <c r="J67" s="38"/>
      <c r="K67" s="38"/>
      <c r="L67" s="38"/>
      <c r="M67" s="38"/>
      <c r="N67" s="38"/>
    </row>
    <row r="68" spans="2:14" x14ac:dyDescent="0.35">
      <c r="B68" s="10" t="str">
        <f t="shared" si="8"/>
        <v>h. Total Liabilities and Stockholders' Equity</v>
      </c>
      <c r="C68" s="38"/>
      <c r="D68" s="38"/>
      <c r="E68" s="38"/>
      <c r="F68" s="38"/>
      <c r="G68" s="38"/>
      <c r="H68" s="38"/>
      <c r="I68" s="38"/>
      <c r="J68" s="38"/>
      <c r="K68" s="38"/>
      <c r="L68" s="38"/>
      <c r="M68" s="38"/>
      <c r="N68" s="38"/>
    </row>
    <row r="70" spans="2:14" x14ac:dyDescent="0.35">
      <c r="B70" s="7" t="s">
        <v>54</v>
      </c>
      <c r="C70" s="5" t="str">
        <f>IF(ISBLANK('General Inputs'!$C$14),"--",'General Inputs'!$C$14-5)</f>
        <v>--</v>
      </c>
    </row>
    <row r="71" spans="2:14" x14ac:dyDescent="0.35">
      <c r="C71" s="18"/>
    </row>
    <row r="72" spans="2:14" x14ac:dyDescent="0.35">
      <c r="B72" s="1" t="s">
        <v>1</v>
      </c>
      <c r="C72" s="2" t="str">
        <f>$C70</f>
        <v>--</v>
      </c>
      <c r="D72" s="2" t="str">
        <f>$C70</f>
        <v>--</v>
      </c>
      <c r="E72" s="2" t="str">
        <f>$C70</f>
        <v>--</v>
      </c>
      <c r="F72" s="2" t="str">
        <f>$C70</f>
        <v>--</v>
      </c>
      <c r="G72" s="2" t="str">
        <f>$C70</f>
        <v>--</v>
      </c>
      <c r="H72" s="2" t="str">
        <f t="shared" ref="H72:N72" si="9">$C70</f>
        <v>--</v>
      </c>
      <c r="I72" s="2" t="str">
        <f t="shared" si="9"/>
        <v>--</v>
      </c>
      <c r="J72" s="2" t="str">
        <f t="shared" si="9"/>
        <v>--</v>
      </c>
      <c r="K72" s="2" t="str">
        <f t="shared" si="9"/>
        <v>--</v>
      </c>
      <c r="L72" s="2" t="str">
        <f t="shared" si="9"/>
        <v>--</v>
      </c>
      <c r="M72" s="2" t="str">
        <f t="shared" si="9"/>
        <v>--</v>
      </c>
      <c r="N72" s="2" t="str">
        <f t="shared" si="9"/>
        <v>--</v>
      </c>
    </row>
    <row r="73" spans="2:14" x14ac:dyDescent="0.35">
      <c r="B73" s="1" t="s">
        <v>2</v>
      </c>
      <c r="C73" s="2">
        <v>1</v>
      </c>
      <c r="D73" s="2">
        <v>2</v>
      </c>
      <c r="E73" s="2">
        <v>3</v>
      </c>
      <c r="F73" s="2">
        <v>4</v>
      </c>
      <c r="G73" s="2">
        <v>5</v>
      </c>
      <c r="H73" s="2">
        <v>6</v>
      </c>
      <c r="I73" s="2">
        <v>7</v>
      </c>
      <c r="J73" s="2">
        <v>8</v>
      </c>
      <c r="K73" s="2">
        <v>9</v>
      </c>
      <c r="L73" s="2">
        <v>10</v>
      </c>
      <c r="M73" s="2">
        <v>11</v>
      </c>
      <c r="N73" s="2">
        <v>12</v>
      </c>
    </row>
    <row r="74" spans="2:14" x14ac:dyDescent="0.35">
      <c r="B74" s="10" t="str">
        <f t="shared" ref="B74:B81" si="10">B61</f>
        <v>a. Total Revenues Less Returns and Allowances</v>
      </c>
      <c r="C74" s="38"/>
      <c r="D74" s="38"/>
      <c r="E74" s="38"/>
      <c r="F74" s="38"/>
      <c r="G74" s="38"/>
      <c r="H74" s="38"/>
      <c r="I74" s="38"/>
      <c r="J74" s="38"/>
      <c r="K74" s="38"/>
      <c r="L74" s="38"/>
      <c r="M74" s="38"/>
      <c r="N74" s="38"/>
    </row>
    <row r="75" spans="2:14" x14ac:dyDescent="0.35">
      <c r="B75" s="10" t="str">
        <f t="shared" si="10"/>
        <v>b. Cost of Goods Sold</v>
      </c>
      <c r="C75" s="38"/>
      <c r="D75" s="38"/>
      <c r="E75" s="38"/>
      <c r="F75" s="38"/>
      <c r="G75" s="38"/>
      <c r="H75" s="38"/>
      <c r="I75" s="38"/>
      <c r="J75" s="38"/>
      <c r="K75" s="38"/>
      <c r="L75" s="38"/>
      <c r="M75" s="38"/>
      <c r="N75" s="38"/>
    </row>
    <row r="76" spans="2:14" x14ac:dyDescent="0.35">
      <c r="B76" s="10" t="str">
        <f t="shared" si="10"/>
        <v>c. Depreciation, Depletion, and Amortization</v>
      </c>
      <c r="C76" s="38"/>
      <c r="D76" s="38"/>
      <c r="E76" s="38"/>
      <c r="F76" s="38"/>
      <c r="G76" s="38"/>
      <c r="H76" s="38"/>
      <c r="I76" s="38"/>
      <c r="J76" s="38"/>
      <c r="K76" s="38"/>
      <c r="L76" s="38"/>
      <c r="M76" s="38"/>
      <c r="N76" s="38"/>
    </row>
    <row r="77" spans="2:14" x14ac:dyDescent="0.35">
      <c r="B77" s="10" t="str">
        <f t="shared" si="10"/>
        <v>d. Net Income Before Taxes</v>
      </c>
      <c r="C77" s="38"/>
      <c r="D77" s="38"/>
      <c r="E77" s="38"/>
      <c r="F77" s="38"/>
      <c r="G77" s="38"/>
      <c r="H77" s="38"/>
      <c r="I77" s="38"/>
      <c r="J77" s="38"/>
      <c r="K77" s="38"/>
      <c r="L77" s="38"/>
      <c r="M77" s="38"/>
      <c r="N77" s="38"/>
    </row>
    <row r="78" spans="2:14" x14ac:dyDescent="0.35">
      <c r="B78" s="10" t="str">
        <f t="shared" si="10"/>
        <v>e. Total Current Assets</v>
      </c>
      <c r="C78" s="38"/>
      <c r="D78" s="38"/>
      <c r="E78" s="38"/>
      <c r="F78" s="38"/>
      <c r="G78" s="38"/>
      <c r="H78" s="38"/>
      <c r="I78" s="38"/>
      <c r="J78" s="38"/>
      <c r="K78" s="38"/>
      <c r="L78" s="38"/>
      <c r="M78" s="38"/>
      <c r="N78" s="38"/>
    </row>
    <row r="79" spans="2:14" x14ac:dyDescent="0.35">
      <c r="B79" s="10" t="str">
        <f t="shared" si="10"/>
        <v>f. Total Current Liabilities</v>
      </c>
      <c r="C79" s="38"/>
      <c r="D79" s="38"/>
      <c r="E79" s="38"/>
      <c r="F79" s="38"/>
      <c r="G79" s="38"/>
      <c r="H79" s="38"/>
      <c r="I79" s="38"/>
      <c r="J79" s="38"/>
      <c r="K79" s="38"/>
      <c r="L79" s="38"/>
      <c r="M79" s="38"/>
      <c r="N79" s="38"/>
    </row>
    <row r="80" spans="2:14" x14ac:dyDescent="0.35">
      <c r="B80" s="10" t="str">
        <f t="shared" si="10"/>
        <v>g. Total Liabilities</v>
      </c>
      <c r="C80" s="38"/>
      <c r="D80" s="38"/>
      <c r="E80" s="38"/>
      <c r="F80" s="38"/>
      <c r="G80" s="38"/>
      <c r="H80" s="38"/>
      <c r="I80" s="38"/>
      <c r="J80" s="38"/>
      <c r="K80" s="38"/>
      <c r="L80" s="38"/>
      <c r="M80" s="38"/>
      <c r="N80" s="38"/>
    </row>
    <row r="81" spans="2:14" x14ac:dyDescent="0.35">
      <c r="B81" s="10" t="str">
        <f t="shared" si="10"/>
        <v>h. Total Liabilities and Stockholders' Equity</v>
      </c>
      <c r="C81" s="38"/>
      <c r="D81" s="38"/>
      <c r="E81" s="38"/>
      <c r="F81" s="38"/>
      <c r="G81" s="38"/>
      <c r="H81" s="38"/>
      <c r="I81" s="38"/>
      <c r="J81" s="38"/>
      <c r="K81" s="38"/>
      <c r="L81" s="38"/>
      <c r="M81" s="38"/>
      <c r="N81" s="38"/>
    </row>
  </sheetData>
  <sheetProtection algorithmName="SHA-512" hashValue="vqBahatQXsi57PHgaOhrUIcPN6lpZtkH956YkJjpuhJQ5xsM0fSEaM22J0kZqoNAqbu2TjtjcLIjC3IEccSq9w==" saltValue="8QVQ7YhBk7EBAIhS9FYIpA==" spinCount="100000" sheet="1" objects="1" scenarios="1"/>
  <pageMargins left="0.7" right="0.7" top="0.75" bottom="0.75" header="0.3" footer="0.3"/>
  <pageSetup scale="58" fitToHeight="0" orientation="landscape" horizontalDpi="1200" verticalDpi="1200" r:id="rId1"/>
  <headerFooter>
    <oddFooter>&amp;CPage &amp;P of &amp;N</oddFooter>
  </headerFooter>
  <rowBreaks count="1" manualBreakCount="1">
    <brk id="43" min="1" max="13" man="1"/>
  </rowBreaks>
  <extLst>
    <ext xmlns:x14="http://schemas.microsoft.com/office/spreadsheetml/2009/9/main" uri="{78C0D931-6437-407d-A8EE-F0AAD7539E65}">
      <x14:conditionalFormattings>
        <x14:conditionalFormatting xmlns:xm="http://schemas.microsoft.com/office/excel/2006/main">
          <x14:cfRule type="expression" priority="1" id="{18810921-6899-4A44-AAD5-6132949A3100}">
            <xm:f>D$8&gt;VLOOKUP('General Inputs'!$C$15,'Background Data'!$D$8:$E$19,2,FALSE)</xm:f>
            <x14:dxf>
              <fill>
                <patternFill>
                  <bgColor theme="1" tint="0.499984740745262"/>
                </patternFill>
              </fill>
            </x14:dxf>
          </x14:cfRule>
          <xm:sqref>D9:N16</xm:sqref>
        </x14:conditionalFormatting>
        <x14:conditionalFormatting xmlns:xm="http://schemas.microsoft.com/office/excel/2006/main">
          <x14:cfRule type="expression" priority="7" id="{3B1527E8-9C2A-4FBE-97DB-2014ABB639C8}">
            <xm:f>'General Inputs'!$C$16='Background Data'!$J$10</xm:f>
            <x14:dxf>
              <font>
                <color theme="1" tint="0.499984740745262"/>
              </font>
              <fill>
                <patternFill>
                  <bgColor theme="1" tint="0.499984740745262"/>
                </patternFill>
              </fill>
              <border>
                <left/>
                <right/>
                <top/>
                <bottom/>
              </border>
            </x14:dxf>
          </x14:cfRule>
          <xm:sqref>B57:N81</xm:sqref>
        </x14:conditionalFormatting>
        <x14:conditionalFormatting xmlns:xm="http://schemas.microsoft.com/office/excel/2006/main">
          <x14:cfRule type="expression" priority="8" id="{78F187CC-7E94-4D79-BF86-4F143C97493E}">
            <xm:f>'General Inputs'!$C$16='Background Data'!$J$11</xm:f>
            <x14:dxf>
              <font>
                <color theme="1" tint="0.499984740745262"/>
              </font>
              <fill>
                <patternFill>
                  <bgColor theme="1" tint="0.499984740745262"/>
                </patternFill>
              </fill>
              <border>
                <left/>
                <right/>
                <top/>
                <bottom/>
                <vertical/>
                <horizontal/>
              </border>
            </x14:dxf>
          </x14:cfRule>
          <xm:sqref>B70:N81</xm:sqref>
        </x14:conditionalFormatting>
        <x14:conditionalFormatting xmlns:xm="http://schemas.microsoft.com/office/excel/2006/main">
          <x14:cfRule type="expression" priority="6" id="{47E43982-2EC4-453C-9F7E-DF98BB1EAEC4}">
            <xm:f>'General Inputs'!$C$16='Background Data'!$J$9</xm:f>
            <x14:dxf>
              <font>
                <color theme="1" tint="0.499984740745262"/>
              </font>
              <fill>
                <patternFill>
                  <bgColor theme="1" tint="0.499984740745262"/>
                </patternFill>
              </fill>
              <border>
                <left/>
                <right/>
                <top/>
                <bottom/>
                <vertical/>
                <horizontal/>
              </border>
            </x14:dxf>
          </x14:cfRule>
          <xm:sqref>B44:N81</xm:sqref>
        </x14:conditionalFormatting>
        <x14:conditionalFormatting xmlns:xm="http://schemas.microsoft.com/office/excel/2006/main">
          <x14:cfRule type="expression" priority="2" id="{3C734A17-D4A3-4F44-ABD2-BCF9F3400112}">
            <xm:f>'General Inputs'!$C$16='Background Data'!$J$8</xm:f>
            <x14:dxf>
              <font>
                <color theme="1" tint="0.499984740745262"/>
              </font>
              <fill>
                <patternFill>
                  <bgColor theme="1" tint="0.499984740745262"/>
                </patternFill>
              </fill>
              <border>
                <left/>
                <right/>
                <top/>
                <bottom/>
                <vertical/>
                <horizontal/>
              </border>
            </x14:dxf>
          </x14:cfRule>
          <xm:sqref>B31:N81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1:K19"/>
  <sheetViews>
    <sheetView zoomScale="80" zoomScaleNormal="80" workbookViewId="0"/>
  </sheetViews>
  <sheetFormatPr defaultColWidth="9.1796875" defaultRowHeight="14.5" x14ac:dyDescent="0.35"/>
  <cols>
    <col min="1" max="1" width="3.7265625" style="4" customWidth="1"/>
    <col min="2" max="2" width="23" style="4" customWidth="1"/>
    <col min="3" max="3" width="3.7265625" style="4" customWidth="1"/>
    <col min="4" max="4" width="11.7265625" style="4" customWidth="1"/>
    <col min="5" max="5" width="5" style="3" customWidth="1"/>
    <col min="6" max="6" width="3.7265625" style="4" customWidth="1"/>
    <col min="7" max="7" width="6.7265625" style="4" customWidth="1"/>
    <col min="8" max="8" width="1.7265625" style="3" bestFit="1" customWidth="1"/>
    <col min="9" max="9" width="6.7265625" style="4" customWidth="1"/>
    <col min="10" max="10" width="57.81640625" style="4" bestFit="1" customWidth="1"/>
    <col min="11" max="11" width="5.81640625" style="3" customWidth="1"/>
    <col min="12" max="12" width="3.7265625" style="4" customWidth="1"/>
    <col min="13" max="16384" width="9.1796875" style="4"/>
  </cols>
  <sheetData>
    <row r="1" spans="2:11" x14ac:dyDescent="0.35">
      <c r="B1" s="17" t="s">
        <v>25</v>
      </c>
    </row>
    <row r="3" spans="2:11" x14ac:dyDescent="0.35">
      <c r="B3" s="8" t="s">
        <v>5</v>
      </c>
    </row>
    <row r="5" spans="2:11" x14ac:dyDescent="0.35">
      <c r="B5" s="9" t="s">
        <v>29</v>
      </c>
      <c r="D5" s="9" t="s">
        <v>31</v>
      </c>
      <c r="G5" s="9" t="s">
        <v>30</v>
      </c>
      <c r="H5" s="15"/>
      <c r="I5" s="9"/>
      <c r="J5" s="9"/>
      <c r="K5" s="15"/>
    </row>
    <row r="7" spans="2:11" x14ac:dyDescent="0.35">
      <c r="B7" s="12" t="s">
        <v>18</v>
      </c>
      <c r="D7" s="12" t="s">
        <v>2</v>
      </c>
      <c r="E7" s="14" t="s">
        <v>0</v>
      </c>
      <c r="G7" s="26" t="s">
        <v>67</v>
      </c>
      <c r="H7" s="27" t="s">
        <v>59</v>
      </c>
      <c r="I7" s="25" t="s">
        <v>68</v>
      </c>
      <c r="J7" s="26" t="s">
        <v>23</v>
      </c>
      <c r="K7" s="14" t="s">
        <v>0</v>
      </c>
    </row>
    <row r="8" spans="2:11" x14ac:dyDescent="0.35">
      <c r="B8" s="4" t="s">
        <v>20</v>
      </c>
      <c r="D8" s="4" t="s">
        <v>6</v>
      </c>
      <c r="E8" s="3">
        <v>1</v>
      </c>
      <c r="G8" s="23" t="str">
        <f>IF(ISBLANK('General Inputs'!$C$14),"--",'General Inputs'!$C$14-K8)</f>
        <v>--</v>
      </c>
      <c r="H8" s="3" t="s">
        <v>59</v>
      </c>
      <c r="I8" s="24" t="str">
        <f>IF(ISBLANK('General Inputs'!$C$14),"--",'General Inputs'!$C$14-1)</f>
        <v>--</v>
      </c>
      <c r="J8" s="23" t="str">
        <f>IF(ISBLANK('General Inputs'!$C$14),"Please enter the 'Most Recent Year' in General Inputs #5","1 Year: "&amp;G8)</f>
        <v>Please enter the 'Most Recent Year' in General Inputs #5</v>
      </c>
      <c r="K8" s="3">
        <v>1</v>
      </c>
    </row>
    <row r="9" spans="2:11" x14ac:dyDescent="0.35">
      <c r="B9" s="4" t="s">
        <v>19</v>
      </c>
      <c r="D9" s="4" t="s">
        <v>7</v>
      </c>
      <c r="E9" s="3">
        <v>2</v>
      </c>
      <c r="G9" s="23" t="str">
        <f>IF(ISBLANK('General Inputs'!$C$14),"--",'General Inputs'!$C$14-K9)</f>
        <v>--</v>
      </c>
      <c r="H9" s="3" t="s">
        <v>59</v>
      </c>
      <c r="I9" s="24" t="str">
        <f>IF(ISBLANK('General Inputs'!$C$14),"--",'General Inputs'!$C$14-1)</f>
        <v>--</v>
      </c>
      <c r="J9" s="23" t="str">
        <f>IF(ISBLANK('General Inputs'!$C$14),"Please enter the 'Most Recent Year' in General Inputs #5","2 Years: "&amp;G9&amp;"-"&amp;I9)</f>
        <v>Please enter the 'Most Recent Year' in General Inputs #5</v>
      </c>
      <c r="K9" s="3">
        <v>2</v>
      </c>
    </row>
    <row r="10" spans="2:11" x14ac:dyDescent="0.35">
      <c r="B10" s="4" t="s">
        <v>21</v>
      </c>
      <c r="D10" s="4" t="s">
        <v>8</v>
      </c>
      <c r="E10" s="3">
        <v>3</v>
      </c>
      <c r="G10" s="23" t="str">
        <f>IF(ISBLANK('General Inputs'!$C$14),"--",'General Inputs'!$C$14-K10)</f>
        <v>--</v>
      </c>
      <c r="H10" s="3" t="s">
        <v>59</v>
      </c>
      <c r="I10" s="24" t="str">
        <f>IF(ISBLANK('General Inputs'!$C$14),"--",'General Inputs'!$C$14-1)</f>
        <v>--</v>
      </c>
      <c r="J10" s="23" t="str">
        <f>IF(ISBLANK('General Inputs'!$C$14),"Please enter the 'Most Recent Year' in General Inputs #5","3 Years: "&amp;G10&amp;"-"&amp;I10)</f>
        <v>Please enter the 'Most Recent Year' in General Inputs #5</v>
      </c>
      <c r="K10" s="3">
        <v>3</v>
      </c>
    </row>
    <row r="11" spans="2:11" x14ac:dyDescent="0.35">
      <c r="B11" s="4" t="s">
        <v>22</v>
      </c>
      <c r="D11" s="4" t="s">
        <v>9</v>
      </c>
      <c r="E11" s="3">
        <v>4</v>
      </c>
      <c r="G11" s="23" t="str">
        <f>IF(ISBLANK('General Inputs'!$C$14),"--",'General Inputs'!$C$14-K11)</f>
        <v>--</v>
      </c>
      <c r="H11" s="3" t="s">
        <v>59</v>
      </c>
      <c r="I11" s="24" t="str">
        <f>IF(ISBLANK('General Inputs'!$C$14),"--",'General Inputs'!$C$14-1)</f>
        <v>--</v>
      </c>
      <c r="J11" s="23" t="str">
        <f>IF(ISBLANK('General Inputs'!$C$14),"Please enter the 'Most Recent Year' in General Inputs #5","4 Years: "&amp;G11&amp;"-"&amp;I11)</f>
        <v>Please enter the 'Most Recent Year' in General Inputs #5</v>
      </c>
      <c r="K11" s="3">
        <v>4</v>
      </c>
    </row>
    <row r="12" spans="2:11" x14ac:dyDescent="0.35">
      <c r="D12" s="4" t="s">
        <v>10</v>
      </c>
      <c r="E12" s="3">
        <v>5</v>
      </c>
      <c r="G12" s="23" t="str">
        <f>IF(ISBLANK('General Inputs'!$C$14),"--",'General Inputs'!$C$14-K12)</f>
        <v>--</v>
      </c>
      <c r="H12" s="3" t="s">
        <v>59</v>
      </c>
      <c r="I12" s="24" t="str">
        <f>IF(ISBLANK('General Inputs'!$C$14),"--",'General Inputs'!$C$14-1)</f>
        <v>--</v>
      </c>
      <c r="J12" s="23" t="str">
        <f>IF(ISBLANK('General Inputs'!$C$14),"Please enter the 'Most Recent Year' in General Inputs #5","5 Years: "&amp;G12&amp;"-"&amp;I12)</f>
        <v>Please enter the 'Most Recent Year' in General Inputs #5</v>
      </c>
      <c r="K12" s="3">
        <v>5</v>
      </c>
    </row>
    <row r="13" spans="2:11" x14ac:dyDescent="0.35">
      <c r="D13" s="4" t="s">
        <v>11</v>
      </c>
      <c r="E13" s="3">
        <v>6</v>
      </c>
      <c r="J13" s="23"/>
    </row>
    <row r="14" spans="2:11" x14ac:dyDescent="0.35">
      <c r="D14" s="4" t="s">
        <v>12</v>
      </c>
      <c r="E14" s="3">
        <v>7</v>
      </c>
    </row>
    <row r="15" spans="2:11" x14ac:dyDescent="0.35">
      <c r="D15" s="4" t="s">
        <v>13</v>
      </c>
      <c r="E15" s="3">
        <v>8</v>
      </c>
    </row>
    <row r="16" spans="2:11" x14ac:dyDescent="0.35">
      <c r="D16" s="4" t="s">
        <v>14</v>
      </c>
      <c r="E16" s="3">
        <v>9</v>
      </c>
    </row>
    <row r="17" spans="4:5" x14ac:dyDescent="0.35">
      <c r="D17" s="4" t="s">
        <v>15</v>
      </c>
      <c r="E17" s="3">
        <v>10</v>
      </c>
    </row>
    <row r="18" spans="4:5" x14ac:dyDescent="0.35">
      <c r="D18" s="4" t="s">
        <v>16</v>
      </c>
      <c r="E18" s="3">
        <v>11</v>
      </c>
    </row>
    <row r="19" spans="4:5" x14ac:dyDescent="0.35">
      <c r="D19" s="4" t="s">
        <v>17</v>
      </c>
      <c r="E19" s="3">
        <v>12</v>
      </c>
    </row>
  </sheetData>
  <sheetProtection algorithmName="SHA-512" hashValue="ZHnrE1q54+9Mk10Jy3F9OaDNbv2gEhpNEvwsosVJ2KM7CUkRTDPvwYikZaVVExqU5IpHny4ynITpZi0ksJCPpw==" saltValue="S6VLe+vLc71HVBON4yyGjw==" spinCount="100000" sheet="1" objects="1" scenarios="1"/>
  <pageMargins left="0.7" right="0.7" top="0.75" bottom="0.75" header="0.3" footer="0.3"/>
  <pageSetup scale="98" orientation="landscape" horizontalDpi="1200" verticalDpi="1200"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71B3263C5D464DA5041DCC613BB1D6" ma:contentTypeVersion="34" ma:contentTypeDescription="Create a new document." ma:contentTypeScope="" ma:versionID="e10313381e1cb0ae141bc65eb787e9e8">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9e52060-3e65-44c2-83b0-6b4dcb3757b2" xmlns:ns7="77c8406c-4278-4f67-a907-6cf4aee3a2ec" targetNamespace="http://schemas.microsoft.com/office/2006/metadata/properties" ma:root="true" ma:fieldsID="3d9b8d38115500104fa19a1740d7b979" ns1:_="" ns3:_="" ns4:_="" ns5:_="" ns6:_="" ns7:_="">
    <xsd:import namespace="http://schemas.microsoft.com/sharepoint/v3"/>
    <xsd:import namespace="4ffa91fb-a0ff-4ac5-b2db-65c790d184a4"/>
    <xsd:import namespace="http://schemas.microsoft.com/sharepoint.v3"/>
    <xsd:import namespace="http://schemas.microsoft.com/sharepoint/v3/fields"/>
    <xsd:import namespace="09e52060-3e65-44c2-83b0-6b4dcb3757b2"/>
    <xsd:import namespace="77c8406c-4278-4f67-a907-6cf4aee3a2ec"/>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6:Records_x0020_Status" minOccurs="0"/>
                <xsd:element ref="ns6:Records_x0020_Date" minOccurs="0"/>
                <xsd:element ref="ns7:MediaServiceMetadata" minOccurs="0"/>
                <xsd:element ref="ns7:MediaServiceFastMetadata" minOccurs="0"/>
                <xsd:element ref="ns7:MediaServiceAutoTags" minOccurs="0"/>
                <xsd:element ref="ns7:MediaServiceDateTaken" minOccurs="0"/>
                <xsd:element ref="ns7:MediaServiceOCR" minOccurs="0"/>
                <xsd:element ref="ns7:MediaServiceLocation" minOccurs="0"/>
                <xsd:element ref="ns7:MediaServiceGenerationTime" minOccurs="0"/>
                <xsd:element ref="ns7:MediaServiceEventHashCod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239fd190-61dc-4be0-bd9a-1a152339fa73}" ma:internalName="TaxCatchAllLabel" ma:readOnly="true" ma:showField="CatchAllDataLabel" ma:web="09e52060-3e65-44c2-83b0-6b4dcb3757b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239fd190-61dc-4be0-bd9a-1a152339fa73}" ma:internalName="TaxCatchAll" ma:showField="CatchAllData" ma:web="09e52060-3e65-44c2-83b0-6b4dcb3757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e52060-3e65-44c2-83b0-6b4dcb3757b2"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1" nillable="true" ma:displayName="Records Status" ma:default="Pending" ma:internalName="Records_x0020_Status">
      <xsd:simpleType>
        <xsd:restriction base="dms:Text"/>
      </xsd:simpleType>
    </xsd:element>
    <xsd:element name="Records_x0020_Date" ma:index="32"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7c8406c-4278-4f67-a907-6cf4aee3a2ec"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Location" ma:index="38" nillable="true" ma:displayName="Location" ma:internalName="MediaServiceLocation"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Status xmlns="09e52060-3e65-44c2-83b0-6b4dcb3757b2">Pending</Records_x0020_Status>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2021-03-29T13:23:48+00:00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Date xmlns="09e52060-3e65-44c2-83b0-6b4dcb3757b2"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411B2F24-8E72-46EB-A619-953E75FCF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9e52060-3e65-44c2-83b0-6b4dcb3757b2"/>
    <ds:schemaRef ds:uri="77c8406c-4278-4f67-a907-6cf4aee3a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F36CB9-5250-49F2-B0BB-2D0BAFD91AFF}">
  <ds:schemaRefs>
    <ds:schemaRef ds:uri="Microsoft.SharePoint.Taxonomy.ContentTypeSync"/>
  </ds:schemaRefs>
</ds:datastoreItem>
</file>

<file path=customXml/itemProps3.xml><?xml version="1.0" encoding="utf-8"?>
<ds:datastoreItem xmlns:ds="http://schemas.openxmlformats.org/officeDocument/2006/customXml" ds:itemID="{344A9332-3CFF-4905-B02D-F18764C74760}">
  <ds:schemaRefs>
    <ds:schemaRef ds:uri="http://schemas.microsoft.com/sharepoint/v3/contenttype/forms"/>
  </ds:schemaRefs>
</ds:datastoreItem>
</file>

<file path=customXml/itemProps4.xml><?xml version="1.0" encoding="utf-8"?>
<ds:datastoreItem xmlns:ds="http://schemas.openxmlformats.org/officeDocument/2006/customXml" ds:itemID="{B07C3E0D-B228-4C00-AA1C-99FFD5A5391A}">
  <ds:schemaRefs>
    <ds:schemaRef ds:uri="09e52060-3e65-44c2-83b0-6b4dcb3757b2"/>
    <ds:schemaRef ds:uri="http://purl.org/dc/terms/"/>
    <ds:schemaRef ds:uri="http://schemas.microsoft.com/sharepoint/v3/fields"/>
    <ds:schemaRef ds:uri="http://schemas.openxmlformats.org/package/2006/metadata/core-properties"/>
    <ds:schemaRef ds:uri="http://schemas.microsoft.com/office/2006/documentManagement/types"/>
    <ds:schemaRef ds:uri="77c8406c-4278-4f67-a907-6cf4aee3a2ec"/>
    <ds:schemaRef ds:uri="http://purl.org/dc/elements/1.1/"/>
    <ds:schemaRef ds:uri="http://schemas.microsoft.com/office/2006/metadata/properties"/>
    <ds:schemaRef ds:uri="http://schemas.microsoft.com/sharepoint.v3"/>
    <ds:schemaRef ds:uri="http://schemas.microsoft.com/office/infopath/2007/PartnerControls"/>
    <ds:schemaRef ds:uri="http://schemas.microsoft.com/sharepoint/v3"/>
    <ds:schemaRef ds:uri="4ffa91fb-a0ff-4ac5-b2db-65c790d184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OVERVIEW --&gt;</vt:lpstr>
      <vt:lpstr>Instructions</vt:lpstr>
      <vt:lpstr>Line References</vt:lpstr>
      <vt:lpstr>INPUTS --&gt;</vt:lpstr>
      <vt:lpstr>General Inputs</vt:lpstr>
      <vt:lpstr>Financial Inputs</vt:lpstr>
      <vt:lpstr>Background Data</vt:lpstr>
      <vt:lpstr>'Background Data'!Print_Area</vt:lpstr>
      <vt:lpstr>'Financial Inputs'!Print_Area</vt:lpstr>
      <vt:lpstr>'General Inputs'!Print_Area</vt:lpstr>
      <vt:lpstr>'INPUTS --&gt;'!Print_Area</vt:lpstr>
      <vt:lpstr>Instructions!Print_Area</vt:lpstr>
      <vt:lpstr>'Line References'!Print_Area</vt:lpstr>
      <vt:lpstr>'OVERVIEW --&gt;'!Print_Area</vt:lpstr>
      <vt:lpstr>'Financial Inputs'!Print_Titles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2021-04-20T15:28:45Z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0x0101002271B3263C5D464DA5041DCC613BB1D6</vt:lpwstr>
  </property>
</Properties>
</file>