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orvathe\Downloads\"/>
    </mc:Choice>
  </mc:AlternateContent>
  <workbookProtection workbookAlgorithmName="SHA-512" workbookHashValue="XNWUNISXOnDXrg33gGCH7MG92TIgwM75Sr6ihOVhc/tmpjDbh/sC/vk7InSK9FyoomSFMkNfAZzP5LDT5ySSmQ==" workbookSaltValue="b0f1sxuN0u+QxB1CUv5ULg==" workbookSpinCount="100000" lockStructure="1"/>
  <bookViews>
    <workbookView xWindow="0" yWindow="0" windowWidth="19200" windowHeight="6470"/>
  </bookViews>
  <sheets>
    <sheet name="Facility T&amp;D Information" sheetId="1" r:id="rId1"/>
    <sheet name="Lists" sheetId="3" state="hidden" r:id="rId2"/>
  </sheets>
  <definedNames>
    <definedName name="_xlnm._FilterDatabase" localSheetId="1" hidden="1">Lists!$A$1:$B$1</definedName>
    <definedName name="Common_Name">Lists!$B$2:$B$19</definedName>
    <definedName name="Common_Name_1">OFFSET(Lists!$D$2:$D$19,0,0,COUNT(Lists!$C$2:$C$19),1)</definedName>
    <definedName name="Year">Lists!$F$2:$F$10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3" l="1"/>
  <c r="C4" i="3"/>
  <c r="C5" i="3"/>
  <c r="C6" i="3"/>
  <c r="C7" i="3"/>
  <c r="C8" i="3"/>
  <c r="C9" i="3"/>
  <c r="C10" i="3"/>
  <c r="C11" i="3"/>
  <c r="C12" i="3"/>
  <c r="C13" i="3"/>
  <c r="C14" i="3"/>
  <c r="C15" i="3"/>
  <c r="C16" i="3"/>
  <c r="C17" i="3"/>
  <c r="C18" i="3"/>
  <c r="C19" i="3"/>
  <c r="C2" i="3"/>
  <c r="D3" i="3" l="1"/>
  <c r="D18" i="3"/>
  <c r="D13" i="3"/>
  <c r="D10" i="3"/>
  <c r="D9" i="3"/>
  <c r="D8" i="3"/>
  <c r="D16" i="3"/>
  <c r="D15" i="3"/>
  <c r="D7" i="3"/>
  <c r="D17" i="3"/>
  <c r="D14" i="3"/>
  <c r="D6" i="3"/>
  <c r="D5" i="3"/>
  <c r="D4" i="3"/>
  <c r="D2" i="3"/>
  <c r="D12" i="3"/>
  <c r="D19" i="3"/>
  <c r="D11" i="3"/>
</calcChain>
</file>

<file path=xl/sharedStrings.xml><?xml version="1.0" encoding="utf-8"?>
<sst xmlns="http://schemas.openxmlformats.org/spreadsheetml/2006/main" count="68" uniqueCount="65">
  <si>
    <t>Instructions: Complete the following facility information.</t>
  </si>
  <si>
    <t>HFC-134</t>
  </si>
  <si>
    <t>HFC-134a</t>
  </si>
  <si>
    <t>HFC-23</t>
  </si>
  <si>
    <t>HFC-32</t>
  </si>
  <si>
    <t>HFC-41</t>
  </si>
  <si>
    <t>HFC-43-10mee</t>
  </si>
  <si>
    <t>HFC-125</t>
  </si>
  <si>
    <t>HFC-143</t>
  </si>
  <si>
    <t>HFC-143a</t>
  </si>
  <si>
    <t>HFC-152</t>
  </si>
  <si>
    <t>HFC-152a</t>
  </si>
  <si>
    <t>HFC-227ea</t>
  </si>
  <si>
    <t>HFC-236cb</t>
  </si>
  <si>
    <t>HFC-236ea</t>
  </si>
  <si>
    <t>HFC-236fa</t>
  </si>
  <si>
    <t>HFC-245ca</t>
  </si>
  <si>
    <t>HFC-245fa</t>
  </si>
  <si>
    <t>HFC-365mfc</t>
  </si>
  <si>
    <t>Worksheet Instructions:</t>
  </si>
  <si>
    <t>Version:</t>
  </si>
  <si>
    <t>Updated:</t>
  </si>
  <si>
    <t>External Links:</t>
  </si>
  <si>
    <t>Reporting Form Navigation:</t>
  </si>
  <si>
    <t>Chemical Name</t>
  </si>
  <si>
    <r>
      <t>CHF</t>
    </r>
    <r>
      <rPr>
        <vertAlign val="subscript"/>
        <sz val="10"/>
        <color theme="1"/>
        <rFont val="Arial"/>
        <family val="2"/>
      </rPr>
      <t>3</t>
    </r>
  </si>
  <si>
    <r>
      <t>CH</t>
    </r>
    <r>
      <rPr>
        <vertAlign val="subscript"/>
        <sz val="10"/>
        <color theme="1"/>
        <rFont val="Arial"/>
        <family val="2"/>
      </rPr>
      <t>2</t>
    </r>
    <r>
      <rPr>
        <sz val="10"/>
        <color theme="1"/>
        <rFont val="Arial"/>
        <family val="2"/>
      </rPr>
      <t>F</t>
    </r>
    <r>
      <rPr>
        <vertAlign val="subscript"/>
        <sz val="10"/>
        <color theme="1"/>
        <rFont val="Arial"/>
        <family val="2"/>
      </rPr>
      <t>2</t>
    </r>
  </si>
  <si>
    <r>
      <t>CH</t>
    </r>
    <r>
      <rPr>
        <vertAlign val="subscript"/>
        <sz val="10"/>
        <color theme="1"/>
        <rFont val="Arial"/>
        <family val="2"/>
      </rPr>
      <t>3</t>
    </r>
    <r>
      <rPr>
        <sz val="10"/>
        <color theme="1"/>
        <rFont val="Arial"/>
        <family val="2"/>
      </rPr>
      <t>F</t>
    </r>
  </si>
  <si>
    <r>
      <t>CF</t>
    </r>
    <r>
      <rPr>
        <vertAlign val="subscript"/>
        <sz val="10"/>
        <color theme="1"/>
        <rFont val="Arial"/>
        <family val="2"/>
      </rPr>
      <t>3</t>
    </r>
    <r>
      <rPr>
        <sz val="10"/>
        <color theme="1"/>
        <rFont val="Arial"/>
        <family val="2"/>
      </rPr>
      <t>CHFCHFCF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</si>
  <si>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</si>
  <si>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t>
    </r>
    <r>
      <rPr>
        <vertAlign val="subscript"/>
        <sz val="10"/>
        <color theme="1"/>
        <rFont val="Arial"/>
        <family val="2"/>
      </rPr>
      <t>2</t>
    </r>
  </si>
  <si>
    <r>
      <t>CH</t>
    </r>
    <r>
      <rPr>
        <vertAlign val="subscript"/>
        <sz val="10"/>
        <color theme="1"/>
        <rFont val="Arial"/>
        <family val="2"/>
      </rPr>
      <t>2</t>
    </r>
    <r>
      <rPr>
        <sz val="10"/>
        <color theme="1"/>
        <rFont val="Arial"/>
        <family val="2"/>
      </rPr>
      <t>FCF</t>
    </r>
    <r>
      <rPr>
        <vertAlign val="subscript"/>
        <sz val="10"/>
        <color theme="1"/>
        <rFont val="Arial"/>
        <family val="2"/>
      </rPr>
      <t>3</t>
    </r>
  </si>
  <si>
    <r>
      <t>CH</t>
    </r>
    <r>
      <rPr>
        <vertAlign val="subscript"/>
        <sz val="10"/>
        <color theme="1"/>
        <rFont val="Arial"/>
        <family val="2"/>
      </rPr>
      <t>2</t>
    </r>
    <r>
      <rPr>
        <sz val="10"/>
        <color theme="1"/>
        <rFont val="Arial"/>
        <family val="2"/>
      </rPr>
      <t>FCHF</t>
    </r>
    <r>
      <rPr>
        <vertAlign val="subscript"/>
        <sz val="10"/>
        <color theme="1"/>
        <rFont val="Arial"/>
        <family val="2"/>
      </rPr>
      <t>2</t>
    </r>
  </si>
  <si>
    <r>
      <t>CH</t>
    </r>
    <r>
      <rPr>
        <vertAlign val="subscript"/>
        <sz val="10"/>
        <color theme="1"/>
        <rFont val="Arial"/>
        <family val="2"/>
      </rPr>
      <t>3</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</si>
  <si>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FCH</t>
    </r>
    <r>
      <rPr>
        <vertAlign val="subscript"/>
        <sz val="10"/>
        <color theme="1"/>
        <rFont val="Arial"/>
        <family val="2"/>
      </rPr>
      <t>2</t>
    </r>
    <r>
      <rPr>
        <sz val="10"/>
        <color theme="1"/>
        <rFont val="Arial"/>
        <family val="2"/>
      </rPr>
      <t>F</t>
    </r>
  </si>
  <si>
    <r>
      <t>CH</t>
    </r>
    <r>
      <rPr>
        <vertAlign val="subscript"/>
        <sz val="10"/>
        <color theme="1"/>
        <rFont val="Arial"/>
        <family val="2"/>
      </rPr>
      <t>3</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</si>
  <si>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CHFCF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</si>
  <si>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</si>
  <si>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CHFCF</t>
    </r>
    <r>
      <rPr>
        <vertAlign val="subscript"/>
        <sz val="10"/>
        <color theme="1"/>
        <rFont val="Arial"/>
        <family val="2"/>
      </rPr>
      <t>3</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</si>
  <si>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</si>
  <si>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</si>
  <si>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2</t>
    </r>
    <r>
      <rPr>
        <sz val="10"/>
        <color theme="1"/>
        <rFont val="Arial"/>
        <family val="2"/>
      </rPr>
      <t>CH</t>
    </r>
    <r>
      <rPr>
        <vertAlign val="subscript"/>
        <sz val="10"/>
        <color theme="1"/>
        <rFont val="Arial"/>
        <family val="2"/>
      </rPr>
      <t>3</t>
    </r>
  </si>
  <si>
    <t>Section 1 - Facility Identification</t>
  </si>
  <si>
    <t>[Common Name]</t>
  </si>
  <si>
    <t>[Year]</t>
  </si>
  <si>
    <t>Reporting Year:</t>
  </si>
  <si>
    <t>r0.1</t>
  </si>
  <si>
    <t>Facility Name:</t>
  </si>
  <si>
    <t>Section 2 - Transformation and Destruction Information</t>
  </si>
  <si>
    <t>Transformation and Destruction Information</t>
  </si>
  <si>
    <t>Quantity Transformed
(kg)
§84.31(e)(1)(i)</t>
  </si>
  <si>
    <t>Quantity Destroyed
(kg)
§84.31(e)(1)(ii)</t>
  </si>
  <si>
    <t>EPA may request additional information or ask follow up questions to verify the accuracy of this submission and supporting documentation, including pursuant to CAA Section 114 as authorized under the AIM Act.</t>
  </si>
  <si>
    <t>HFC
§84.31(e)(1)</t>
  </si>
  <si>
    <t>EPA Form # 5900-554</t>
  </si>
  <si>
    <t>Instructions: Provide the quantity of each HFC produced or imported by another person that was transformed or destroyed during the reporting period.</t>
  </si>
  <si>
    <t>Facility ID:</t>
  </si>
  <si>
    <t>HFC Allocation Rule Reporting HelpDesk</t>
  </si>
  <si>
    <t>AIM Act Paperwork Reduction Act Burden</t>
  </si>
  <si>
    <t>American Innovation and Manufacturing Act - HFC Second Party Transformation and Destruction Annual Report</t>
  </si>
  <si>
    <t>OMB Control Number: 2060-0734</t>
  </si>
  <si>
    <t>This collection of information is approved by OMB under the Paperwork Reduction Act, 44 U.S.C. 3501 et seq. (OMB Control No. 2060-0734). Responses to this collection of information are mandatory (40 CFR 84.31). An agency may not conduct or sponsor, and a person is not required to respond to, a collection of information unless it displays a currently valid OMB control number. The public reporting and recordkeeping burden for this collection of information is estimated to be 8 hours per response. Send comments on the Agency’s need for this information,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</si>
  <si>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Complete and submit an HFC Second Party Transformation and Destruction Report if your facility transformed or destroyed regulated HFCs imported or produced by another person during the reporting year. All sections must be completed prior to submission.</t>
  </si>
  <si>
    <t>Expiration Date: 12/31/2024</t>
  </si>
  <si>
    <t>[Common_Name_1]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</si>
</sst>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0"/>
      <color theme="1"/>
      <name val="Arial"/>
      <family val="2"/>
    </font>
    <font>
      <sz val="11"/>
      <color theme="1"/>
      <name val="Calibri"/>
      <family val="2"/>
      <scheme val="minor"/>
    </font>
    <font>
      <b/>
      <sz val="11"/>
      <name val="Arial"/>
      <family val="2"/>
    </font>
    <font>
      <sz val="11"/>
      <name val="Arial"/>
      <family val="2"/>
    </font>
    <font>
      <u/>
      <sz val="8.8000000000000007"/>
      <color theme="10"/>
      <name val="Calibri"/>
      <family val="2"/>
    </font>
    <font>
      <b/>
      <sz val="14"/>
      <color theme="1"/>
      <name val="Arial"/>
      <family val="2"/>
    </font>
    <font>
      <b/>
      <sz val="11"/>
      <color theme="1"/>
      <name val="Arial"/>
      <family val="2"/>
    </font>
    <font>
      <u/>
      <sz val="11"/>
      <color theme="10"/>
      <name val="Arial"/>
      <family val="2"/>
    </font>
    <font>
      <sz val="11"/>
      <color indexed="8"/>
      <name val="Calibri"/>
      <family val="2"/>
      <scheme val="minor"/>
    </font>
    <font>
      <sz val="10"/>
      <name val="Arial"/>
      <family val="2"/>
    </font>
    <font>
      <vertAlign val="subscript"/>
      <sz val="10"/>
      <color theme="1"/>
      <name val="Arial"/>
      <family val="2"/>
    </font>
    <font>
      <b/>
      <sz val="16"/>
      <color theme="1"/>
      <name val="Arial"/>
      <family val="2"/>
    </font>
    <font>
      <sz val="11"/>
      <color theme="0" tint="-0.249977111117893"/>
      <name val="Arial"/>
      <family val="2"/>
    </font>
    <font>
      <u/>
      <sz val="11"/>
      <color rgb="FF0070C0"/>
      <name val="Arial"/>
      <family val="2"/>
    </font>
  </fonts>
  <fills count="5">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s>
  <borders count="37">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6" fillId="0" borderId="0"/>
    <xf numFmtId="0" fontId="9" fillId="0" borderId="0" applyNumberFormat="0" applyFill="0" applyBorder="0" applyAlignment="0" applyProtection="0">
      <alignment vertical="top"/>
      <protection locked="0"/>
    </xf>
    <xf numFmtId="0" fontId="13" fillId="0" borderId="0"/>
    <xf numFmtId="0" fontId="14" fillId="0" borderId="0"/>
  </cellStyleXfs>
  <cellXfs count="73">
    <xf numFmtId="0" fontId="0" fillId="0" borderId="0" xfId="0"/>
    <xf numFmtId="0" fontId="7" fillId="4" borderId="2" xfId="1" applyFont="1" applyFill="1" applyBorder="1" applyAlignment="1" applyProtection="1">
      <alignment horizontal="left" vertical="center"/>
    </xf>
    <xf numFmtId="0" fontId="10" fillId="0" borderId="0" xfId="1" applyFont="1" applyFill="1" applyAlignment="1">
      <alignment vertical="center"/>
    </xf>
    <xf numFmtId="0" fontId="11" fillId="0" borderId="14" xfId="1" applyFont="1" applyBorder="1" applyAlignment="1" applyProtection="1">
      <alignment vertical="center"/>
    </xf>
    <xf numFmtId="0" fontId="5" fillId="0" borderId="3" xfId="0" applyFont="1" applyBorder="1" applyAlignment="1">
      <alignment horizontal="center" vertical="center"/>
    </xf>
    <xf numFmtId="0" fontId="0" fillId="0" borderId="0" xfId="0" applyAlignment="1">
      <alignment horizontal="center" vertical="center"/>
    </xf>
    <xf numFmtId="0" fontId="5" fillId="0" borderId="3"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7" fillId="4" borderId="11" xfId="1" applyFont="1" applyFill="1" applyBorder="1" applyAlignment="1" applyProtection="1">
      <alignment horizontal="left" vertical="center"/>
    </xf>
    <xf numFmtId="0" fontId="8" fillId="3" borderId="12" xfId="1" applyNumberFormat="1" applyFont="1" applyFill="1" applyBorder="1" applyAlignment="1" applyProtection="1">
      <alignment horizontal="center" vertical="center"/>
      <protection locked="0"/>
    </xf>
    <xf numFmtId="0" fontId="12" fillId="0" borderId="20" xfId="2" applyFont="1" applyBorder="1" applyAlignment="1" applyProtection="1">
      <alignment vertical="center"/>
    </xf>
    <xf numFmtId="0" fontId="11" fillId="2" borderId="1" xfId="1" applyFont="1" applyFill="1" applyBorder="1" applyAlignment="1" applyProtection="1">
      <alignment vertical="center"/>
    </xf>
    <xf numFmtId="0" fontId="10" fillId="0" borderId="0" xfId="1" applyFont="1" applyBorder="1" applyAlignment="1">
      <alignment vertical="center"/>
    </xf>
    <xf numFmtId="0" fontId="11" fillId="0" borderId="0" xfId="1" applyFont="1" applyBorder="1" applyAlignment="1">
      <alignment vertical="center"/>
    </xf>
    <xf numFmtId="0" fontId="17" fillId="0" borderId="0" xfId="0" applyFont="1" applyAlignment="1">
      <alignment vertical="center"/>
    </xf>
    <xf numFmtId="0" fontId="4" fillId="0" borderId="0" xfId="0" applyFont="1" applyAlignment="1">
      <alignment vertical="center"/>
    </xf>
    <xf numFmtId="0" fontId="4" fillId="0" borderId="9" xfId="0" applyFont="1" applyBorder="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14" fontId="4" fillId="0" borderId="9" xfId="0" applyNumberFormat="1" applyFont="1" applyBorder="1" applyAlignment="1">
      <alignment horizontal="left" vertical="center"/>
    </xf>
    <xf numFmtId="0" fontId="4" fillId="0" borderId="8" xfId="0" applyFont="1" applyBorder="1" applyAlignment="1">
      <alignment vertical="center"/>
    </xf>
    <xf numFmtId="0" fontId="4" fillId="3" borderId="13" xfId="1" applyFont="1" applyFill="1" applyBorder="1" applyAlignment="1" applyProtection="1">
      <alignment horizontal="center" vertical="center"/>
      <protection locked="0"/>
    </xf>
    <xf numFmtId="0" fontId="4" fillId="3" borderId="16" xfId="1" applyFont="1" applyFill="1" applyBorder="1" applyAlignment="1" applyProtection="1">
      <alignment horizontal="center" vertical="center"/>
      <protection locked="0"/>
    </xf>
    <xf numFmtId="0" fontId="4" fillId="2" borderId="1" xfId="1" applyFont="1" applyFill="1" applyBorder="1" applyAlignment="1" applyProtection="1">
      <alignment horizontal="center" vertical="center" wrapText="1"/>
    </xf>
    <xf numFmtId="0" fontId="4" fillId="2" borderId="15" xfId="1" applyFont="1" applyFill="1" applyBorder="1" applyAlignment="1" applyProtection="1">
      <alignment horizontal="center" vertical="center" wrapText="1"/>
    </xf>
    <xf numFmtId="0" fontId="4" fillId="2" borderId="13" xfId="1" applyFont="1" applyFill="1" applyBorder="1" applyAlignment="1" applyProtection="1">
      <alignment horizontal="center" vertical="center" wrapText="1"/>
    </xf>
    <xf numFmtId="0" fontId="4" fillId="3" borderId="21" xfId="1" applyFont="1" applyFill="1" applyBorder="1" applyAlignment="1" applyProtection="1">
      <alignment horizontal="center" vertical="center"/>
      <protection locked="0"/>
    </xf>
    <xf numFmtId="0" fontId="4" fillId="3" borderId="2" xfId="1" applyFont="1" applyFill="1" applyBorder="1" applyAlignment="1" applyProtection="1">
      <alignment horizontal="center" vertical="center"/>
      <protection locked="0"/>
    </xf>
    <xf numFmtId="0" fontId="4" fillId="0" borderId="0" xfId="0" applyFont="1" applyAlignment="1">
      <alignment horizontal="center" vertical="center"/>
    </xf>
    <xf numFmtId="0" fontId="4" fillId="3" borderId="11" xfId="1" applyFont="1" applyFill="1" applyBorder="1" applyAlignment="1" applyProtection="1">
      <alignment horizontal="center" vertical="center"/>
      <protection locked="0"/>
    </xf>
    <xf numFmtId="0" fontId="4" fillId="0" borderId="0" xfId="0" applyFont="1" applyAlignment="1">
      <alignment vertical="center" wrapText="1"/>
    </xf>
    <xf numFmtId="0" fontId="0" fillId="0" borderId="0" xfId="0" applyFont="1" applyAlignment="1">
      <alignment vertical="center"/>
    </xf>
    <xf numFmtId="0" fontId="4" fillId="0" borderId="0" xfId="0" applyFont="1" applyAlignment="1">
      <alignment horizontal="left" vertical="center"/>
    </xf>
    <xf numFmtId="0" fontId="3" fillId="0" borderId="0" xfId="0" applyFont="1" applyAlignment="1">
      <alignment horizontal="right" vertical="center"/>
    </xf>
    <xf numFmtId="0" fontId="1" fillId="0" borderId="0" xfId="0" applyFont="1" applyAlignment="1">
      <alignment horizontal="right" vertical="center"/>
    </xf>
    <xf numFmtId="4" fontId="4" fillId="3" borderId="5" xfId="1" applyNumberFormat="1" applyFont="1" applyFill="1" applyBorder="1" applyAlignment="1" applyProtection="1">
      <alignment horizontal="center" vertical="center"/>
      <protection locked="0"/>
    </xf>
    <xf numFmtId="4" fontId="4" fillId="3" borderId="16" xfId="1" applyNumberFormat="1" applyFont="1" applyFill="1" applyBorder="1" applyAlignment="1" applyProtection="1">
      <alignment horizontal="center" vertical="center"/>
      <protection locked="0"/>
    </xf>
    <xf numFmtId="4" fontId="4" fillId="3" borderId="3" xfId="1" applyNumberFormat="1" applyFont="1" applyFill="1" applyBorder="1" applyAlignment="1" applyProtection="1">
      <alignment horizontal="center" vertical="center"/>
      <protection locked="0"/>
    </xf>
    <xf numFmtId="4" fontId="4" fillId="3" borderId="30" xfId="1" applyNumberFormat="1" applyFont="1" applyFill="1" applyBorder="1" applyAlignment="1" applyProtection="1">
      <alignment horizontal="center" vertical="center"/>
      <protection locked="0"/>
    </xf>
    <xf numFmtId="4" fontId="4" fillId="3" borderId="17" xfId="1" applyNumberFormat="1" applyFont="1" applyFill="1" applyBorder="1" applyAlignment="1" applyProtection="1">
      <alignment horizontal="center" vertical="center"/>
      <protection locked="0"/>
    </xf>
    <xf numFmtId="4" fontId="4" fillId="3" borderId="12" xfId="1" applyNumberFormat="1"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18" fillId="0" borderId="10" xfId="2" applyFont="1" applyBorder="1" applyAlignment="1" applyProtection="1">
      <alignment vertical="center"/>
    </xf>
    <xf numFmtId="0" fontId="18" fillId="0" borderId="18" xfId="2" applyFont="1" applyBorder="1" applyAlignment="1" applyProtection="1">
      <alignment vertical="center"/>
    </xf>
    <xf numFmtId="0" fontId="18" fillId="0" borderId="19" xfId="2" applyFont="1" applyBorder="1" applyAlignment="1" applyProtection="1">
      <alignmen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0" fontId="16" fillId="0" borderId="0" xfId="0" applyFont="1" applyAlignment="1">
      <alignment horizontal="left" vertical="center" wrapText="1"/>
    </xf>
    <xf numFmtId="0" fontId="7" fillId="0" borderId="0" xfId="1" applyFont="1" applyBorder="1" applyAlignment="1" applyProtection="1">
      <alignment horizontal="left" vertical="center" wrapText="1"/>
    </xf>
    <xf numFmtId="0" fontId="11" fillId="4" borderId="25" xfId="0" applyFont="1" applyFill="1" applyBorder="1" applyAlignment="1">
      <alignment horizontal="center" vertical="center" wrapText="1"/>
    </xf>
    <xf numFmtId="0" fontId="11" fillId="4" borderId="26" xfId="0" applyFont="1" applyFill="1" applyBorder="1" applyAlignment="1">
      <alignment horizontal="center" vertical="center" wrapText="1"/>
    </xf>
    <xf numFmtId="0" fontId="11" fillId="4" borderId="29"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7" fillId="4" borderId="24" xfId="1" applyFont="1" applyFill="1" applyBorder="1" applyAlignment="1" applyProtection="1">
      <alignment horizontal="center" vertical="center" wrapText="1"/>
    </xf>
    <xf numFmtId="0" fontId="7" fillId="4" borderId="22" xfId="1" applyFont="1" applyFill="1" applyBorder="1" applyAlignment="1" applyProtection="1">
      <alignment horizontal="center" vertical="center" wrapText="1"/>
    </xf>
    <xf numFmtId="0" fontId="7" fillId="4" borderId="27" xfId="1" applyFont="1" applyFill="1" applyBorder="1" applyAlignment="1" applyProtection="1">
      <alignment horizontal="center" vertical="center" wrapText="1"/>
    </xf>
    <xf numFmtId="0" fontId="11" fillId="2" borderId="31" xfId="1" applyFont="1" applyFill="1" applyBorder="1" applyAlignment="1" applyProtection="1">
      <alignment horizontal="center" vertical="center"/>
    </xf>
    <xf numFmtId="0" fontId="11" fillId="2" borderId="32" xfId="1" applyFont="1" applyFill="1" applyBorder="1" applyAlignment="1" applyProtection="1">
      <alignment horizontal="center" vertical="center"/>
    </xf>
    <xf numFmtId="0" fontId="11" fillId="2" borderId="33" xfId="1" applyFont="1" applyFill="1" applyBorder="1" applyAlignment="1" applyProtection="1">
      <alignment horizontal="center" vertical="center"/>
    </xf>
    <xf numFmtId="0" fontId="11" fillId="4" borderId="3" xfId="0" applyFont="1" applyFill="1" applyBorder="1" applyAlignment="1">
      <alignment horizontal="left" vertical="center"/>
    </xf>
    <xf numFmtId="0" fontId="11" fillId="4" borderId="4" xfId="0" applyFont="1" applyFill="1" applyBorder="1" applyAlignment="1">
      <alignment horizontal="left" vertical="center"/>
    </xf>
    <xf numFmtId="0" fontId="11" fillId="0" borderId="0" xfId="0" applyFont="1" applyAlignment="1">
      <alignment horizontal="left" vertical="center" wrapText="1"/>
    </xf>
    <xf numFmtId="0" fontId="18" fillId="0" borderId="10" xfId="2" applyFont="1" applyBorder="1" applyAlignment="1" applyProtection="1">
      <alignment horizontal="left" vertical="center"/>
    </xf>
    <xf numFmtId="0" fontId="18" fillId="0" borderId="6" xfId="2" applyFont="1" applyBorder="1" applyAlignment="1" applyProtection="1">
      <alignment horizontal="left" vertical="center"/>
    </xf>
    <xf numFmtId="0" fontId="1"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18" fillId="0" borderId="35" xfId="2" applyFont="1" applyBorder="1" applyAlignment="1" applyProtection="1">
      <alignment horizontal="left" vertical="center"/>
    </xf>
    <xf numFmtId="0" fontId="18" fillId="0" borderId="36" xfId="2" applyFont="1" applyBorder="1" applyAlignment="1" applyProtection="1">
      <alignment horizontal="left" vertical="center"/>
    </xf>
  </cellXfs>
  <cellStyles count="5">
    <cellStyle name="Hyperlink" xfId="2" builtinId="8"/>
    <cellStyle name="Normal" xfId="0" builtinId="0"/>
    <cellStyle name="Normal 2" xfId="3"/>
    <cellStyle name="Normal 2 2" xfId="4"/>
    <cellStyle name="Normal 3" xfId="1"/>
  </cellStyles>
  <dxfs count="1">
    <dxf>
      <fill>
        <patternFill>
          <bgColor theme="1"/>
        </patternFill>
      </fill>
    </dxf>
  </dxfs>
  <tableStyles count="0" defaultTableStyle="TableStyleMedium2" defaultPivotStyle="PivotStyleLight16"/>
  <colors>
    <mruColors>
      <color rgb="FF6699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tabSelected="1" zoomScale="85" zoomScaleNormal="85" workbookViewId="0"/>
  </sheetViews>
  <sheetFormatPr defaultRowHeight="16" customHeight="1" x14ac:dyDescent="0.25"/>
  <cols>
    <col min="1" max="1" width="5.7265625" style="17" customWidth="1"/>
    <col min="2" max="2" width="40.08984375" style="17" customWidth="1"/>
    <col min="3" max="3" width="25.08984375" style="17" customWidth="1"/>
    <col min="4" max="4" width="25.54296875" style="17" customWidth="1"/>
    <col min="5" max="16384" width="8.7265625" style="17"/>
  </cols>
  <sheetData>
    <row r="1" spans="2:4" ht="16" customHeight="1" x14ac:dyDescent="0.25">
      <c r="D1" s="35" t="s">
        <v>60</v>
      </c>
    </row>
    <row r="2" spans="2:4" ht="16" customHeight="1" x14ac:dyDescent="0.25">
      <c r="D2" s="36" t="s">
        <v>63</v>
      </c>
    </row>
    <row r="4" spans="2:4" ht="22" customHeight="1" x14ac:dyDescent="0.25">
      <c r="B4" s="49" t="s">
        <v>59</v>
      </c>
      <c r="C4" s="49"/>
      <c r="D4" s="49"/>
    </row>
    <row r="5" spans="2:4" ht="22" customHeight="1" x14ac:dyDescent="0.25">
      <c r="B5" s="49"/>
      <c r="C5" s="49"/>
      <c r="D5" s="49"/>
    </row>
    <row r="6" spans="2:4" ht="16" customHeight="1" x14ac:dyDescent="0.25">
      <c r="B6" s="63" t="s">
        <v>19</v>
      </c>
      <c r="C6" s="63"/>
      <c r="D6" s="63"/>
    </row>
    <row r="7" spans="2:4" s="34" customFormat="1" ht="48" customHeight="1" x14ac:dyDescent="0.25">
      <c r="B7" s="68" t="s">
        <v>62</v>
      </c>
      <c r="C7" s="69"/>
      <c r="D7" s="70"/>
    </row>
    <row r="8" spans="2:4" ht="16" customHeight="1" x14ac:dyDescent="0.25">
      <c r="B8" s="63" t="s">
        <v>20</v>
      </c>
      <c r="C8" s="63"/>
      <c r="D8" s="63"/>
    </row>
    <row r="9" spans="2:4" ht="16" customHeight="1" x14ac:dyDescent="0.25">
      <c r="B9" s="18" t="s">
        <v>46</v>
      </c>
      <c r="C9" s="19"/>
      <c r="D9" s="20"/>
    </row>
    <row r="10" spans="2:4" ht="16" customHeight="1" x14ac:dyDescent="0.25">
      <c r="B10" s="63" t="s">
        <v>21</v>
      </c>
      <c r="C10" s="63"/>
      <c r="D10" s="63"/>
    </row>
    <row r="11" spans="2:4" ht="16" customHeight="1" x14ac:dyDescent="0.25">
      <c r="B11" s="21">
        <v>44945</v>
      </c>
      <c r="C11" s="19"/>
      <c r="D11" s="20"/>
    </row>
    <row r="12" spans="2:4" ht="16" customHeight="1" x14ac:dyDescent="0.25">
      <c r="B12" s="63" t="s">
        <v>22</v>
      </c>
      <c r="C12" s="63"/>
      <c r="D12" s="63"/>
    </row>
    <row r="13" spans="2:4" ht="16" customHeight="1" x14ac:dyDescent="0.25">
      <c r="B13" s="44" t="s">
        <v>57</v>
      </c>
      <c r="C13" s="71" t="s">
        <v>58</v>
      </c>
      <c r="D13" s="72"/>
    </row>
    <row r="14" spans="2:4" ht="16" customHeight="1" x14ac:dyDescent="0.25">
      <c r="B14" s="64" t="s">
        <v>23</v>
      </c>
      <c r="C14" s="64"/>
      <c r="D14" s="64"/>
    </row>
    <row r="15" spans="2:4" ht="16" customHeight="1" x14ac:dyDescent="0.25">
      <c r="B15" s="45" t="s">
        <v>42</v>
      </c>
      <c r="C15" s="46"/>
      <c r="D15" s="12"/>
    </row>
    <row r="16" spans="2:4" ht="16" customHeight="1" x14ac:dyDescent="0.25">
      <c r="B16" s="66" t="s">
        <v>48</v>
      </c>
      <c r="C16" s="67"/>
      <c r="D16" s="22"/>
    </row>
    <row r="18" spans="2:4" ht="16" customHeight="1" x14ac:dyDescent="0.25">
      <c r="B18" s="65" t="s">
        <v>52</v>
      </c>
      <c r="C18" s="65"/>
      <c r="D18" s="65"/>
    </row>
    <row r="19" spans="2:4" ht="16" customHeight="1" x14ac:dyDescent="0.25">
      <c r="B19" s="65"/>
      <c r="C19" s="65"/>
      <c r="D19" s="65"/>
    </row>
    <row r="20" spans="2:4" ht="16" customHeight="1" x14ac:dyDescent="0.25">
      <c r="B20" s="65"/>
      <c r="C20" s="65"/>
      <c r="D20" s="65"/>
    </row>
    <row r="22" spans="2:4" ht="16" customHeight="1" x14ac:dyDescent="0.25">
      <c r="B22" s="2" t="s">
        <v>42</v>
      </c>
      <c r="C22" s="2"/>
      <c r="D22" s="2"/>
    </row>
    <row r="23" spans="2:4" ht="16" customHeight="1" thickBot="1" x14ac:dyDescent="0.3">
      <c r="B23" s="3" t="s">
        <v>0</v>
      </c>
      <c r="C23" s="3"/>
      <c r="D23" s="33"/>
    </row>
    <row r="24" spans="2:4" ht="16" customHeight="1" x14ac:dyDescent="0.25">
      <c r="B24" s="13" t="s">
        <v>47</v>
      </c>
      <c r="C24" s="23"/>
      <c r="D24" s="33"/>
    </row>
    <row r="25" spans="2:4" ht="16" customHeight="1" x14ac:dyDescent="0.25">
      <c r="B25" s="1" t="s">
        <v>56</v>
      </c>
      <c r="C25" s="24"/>
      <c r="D25" s="33"/>
    </row>
    <row r="26" spans="2:4" ht="16" customHeight="1" thickBot="1" x14ac:dyDescent="0.3">
      <c r="B26" s="10" t="s">
        <v>45</v>
      </c>
      <c r="C26" s="11"/>
      <c r="D26" s="33"/>
    </row>
    <row r="28" spans="2:4" ht="16" customHeight="1" x14ac:dyDescent="0.25">
      <c r="B28" s="14" t="s">
        <v>48</v>
      </c>
      <c r="C28" s="15"/>
      <c r="D28" s="15"/>
    </row>
    <row r="29" spans="2:4" ht="16" customHeight="1" x14ac:dyDescent="0.25">
      <c r="B29" s="50" t="s">
        <v>55</v>
      </c>
      <c r="C29" s="50"/>
      <c r="D29" s="50"/>
    </row>
    <row r="30" spans="2:4" ht="16" customHeight="1" thickBot="1" x14ac:dyDescent="0.3">
      <c r="B30" s="50"/>
      <c r="C30" s="50"/>
      <c r="D30" s="50"/>
    </row>
    <row r="31" spans="2:4" ht="16" customHeight="1" thickBot="1" x14ac:dyDescent="0.3">
      <c r="B31" s="60" t="s">
        <v>49</v>
      </c>
      <c r="C31" s="61"/>
      <c r="D31" s="62"/>
    </row>
    <row r="32" spans="2:4" ht="16" customHeight="1" x14ac:dyDescent="0.25">
      <c r="B32" s="25">
        <v>1</v>
      </c>
      <c r="C32" s="26">
        <v>2</v>
      </c>
      <c r="D32" s="27">
        <v>3</v>
      </c>
    </row>
    <row r="33" spans="1:5" ht="16" customHeight="1" x14ac:dyDescent="0.25">
      <c r="B33" s="57" t="s">
        <v>53</v>
      </c>
      <c r="C33" s="54" t="s">
        <v>50</v>
      </c>
      <c r="D33" s="51" t="s">
        <v>51</v>
      </c>
    </row>
    <row r="34" spans="1:5" ht="16" customHeight="1" x14ac:dyDescent="0.25">
      <c r="B34" s="58"/>
      <c r="C34" s="55"/>
      <c r="D34" s="52"/>
    </row>
    <row r="35" spans="1:5" ht="16" customHeight="1" thickBot="1" x14ac:dyDescent="0.3">
      <c r="B35" s="59"/>
      <c r="C35" s="56"/>
      <c r="D35" s="53"/>
    </row>
    <row r="36" spans="1:5" ht="16" customHeight="1" x14ac:dyDescent="0.25">
      <c r="A36" s="16">
        <v>1</v>
      </c>
      <c r="B36" s="28"/>
      <c r="C36" s="37"/>
      <c r="D36" s="38"/>
    </row>
    <row r="37" spans="1:5" ht="16" customHeight="1" x14ac:dyDescent="0.25">
      <c r="A37" s="16">
        <v>2</v>
      </c>
      <c r="B37" s="29"/>
      <c r="C37" s="39"/>
      <c r="D37" s="40"/>
    </row>
    <row r="38" spans="1:5" ht="16" customHeight="1" x14ac:dyDescent="0.25">
      <c r="A38" s="16">
        <v>3</v>
      </c>
      <c r="B38" s="29"/>
      <c r="C38" s="39"/>
      <c r="D38" s="40"/>
    </row>
    <row r="39" spans="1:5" ht="16" customHeight="1" x14ac:dyDescent="0.25">
      <c r="A39" s="16">
        <v>4</v>
      </c>
      <c r="B39" s="29"/>
      <c r="C39" s="39"/>
      <c r="D39" s="40"/>
    </row>
    <row r="40" spans="1:5" ht="16" customHeight="1" x14ac:dyDescent="0.25">
      <c r="A40" s="16">
        <v>5</v>
      </c>
      <c r="B40" s="29"/>
      <c r="C40" s="39"/>
      <c r="D40" s="40"/>
    </row>
    <row r="41" spans="1:5" ht="16" customHeight="1" x14ac:dyDescent="0.25">
      <c r="A41" s="16">
        <v>6</v>
      </c>
      <c r="B41" s="29"/>
      <c r="C41" s="39"/>
      <c r="D41" s="40"/>
    </row>
    <row r="42" spans="1:5" ht="16" customHeight="1" x14ac:dyDescent="0.25">
      <c r="A42" s="16">
        <v>7</v>
      </c>
      <c r="B42" s="29"/>
      <c r="C42" s="39"/>
      <c r="D42" s="40"/>
    </row>
    <row r="43" spans="1:5" ht="16" customHeight="1" x14ac:dyDescent="0.25">
      <c r="A43" s="16">
        <v>8</v>
      </c>
      <c r="B43" s="29"/>
      <c r="C43" s="39"/>
      <c r="D43" s="40"/>
    </row>
    <row r="44" spans="1:5" ht="16" customHeight="1" x14ac:dyDescent="0.25">
      <c r="A44" s="16">
        <v>9</v>
      </c>
      <c r="B44" s="29"/>
      <c r="C44" s="39"/>
      <c r="D44" s="40"/>
    </row>
    <row r="45" spans="1:5" ht="16" customHeight="1" x14ac:dyDescent="0.25">
      <c r="A45" s="16">
        <v>10</v>
      </c>
      <c r="B45" s="29"/>
      <c r="C45" s="39"/>
      <c r="D45" s="40"/>
    </row>
    <row r="46" spans="1:5" s="30" customFormat="1" ht="16" customHeight="1" x14ac:dyDescent="0.25">
      <c r="A46" s="16">
        <v>11</v>
      </c>
      <c r="B46" s="29"/>
      <c r="C46" s="39"/>
      <c r="D46" s="40"/>
      <c r="E46" s="17"/>
    </row>
    <row r="47" spans="1:5" ht="16" customHeight="1" x14ac:dyDescent="0.25">
      <c r="A47" s="16">
        <v>12</v>
      </c>
      <c r="B47" s="29"/>
      <c r="C47" s="39"/>
      <c r="D47" s="40"/>
    </row>
    <row r="48" spans="1:5" ht="16" customHeight="1" x14ac:dyDescent="0.25">
      <c r="A48" s="16">
        <v>13</v>
      </c>
      <c r="B48" s="29"/>
      <c r="C48" s="39"/>
      <c r="D48" s="40"/>
    </row>
    <row r="49" spans="1:9" ht="16" customHeight="1" x14ac:dyDescent="0.25">
      <c r="A49" s="16">
        <v>14</v>
      </c>
      <c r="B49" s="29"/>
      <c r="C49" s="39"/>
      <c r="D49" s="40"/>
    </row>
    <row r="50" spans="1:9" ht="16" customHeight="1" x14ac:dyDescent="0.25">
      <c r="A50" s="16">
        <v>15</v>
      </c>
      <c r="B50" s="29"/>
      <c r="C50" s="39"/>
      <c r="D50" s="40"/>
    </row>
    <row r="51" spans="1:9" ht="16" customHeight="1" x14ac:dyDescent="0.25">
      <c r="A51" s="16">
        <v>16</v>
      </c>
      <c r="B51" s="29"/>
      <c r="C51" s="39"/>
      <c r="D51" s="40"/>
    </row>
    <row r="52" spans="1:9" ht="16" customHeight="1" x14ac:dyDescent="0.25">
      <c r="A52" s="16">
        <v>17</v>
      </c>
      <c r="B52" s="29"/>
      <c r="C52" s="39"/>
      <c r="D52" s="40"/>
    </row>
    <row r="53" spans="1:9" ht="16" customHeight="1" thickBot="1" x14ac:dyDescent="0.3">
      <c r="A53" s="16">
        <v>18</v>
      </c>
      <c r="B53" s="31"/>
      <c r="C53" s="41"/>
      <c r="D53" s="42"/>
    </row>
    <row r="55" spans="1:9" ht="16" customHeight="1" x14ac:dyDescent="0.25">
      <c r="B55" s="47" t="s">
        <v>61</v>
      </c>
      <c r="C55" s="48"/>
      <c r="D55" s="48"/>
      <c r="E55" s="32"/>
      <c r="F55" s="32"/>
      <c r="G55" s="32"/>
      <c r="H55" s="32"/>
      <c r="I55" s="32"/>
    </row>
    <row r="56" spans="1:9" ht="16" customHeight="1" x14ac:dyDescent="0.25">
      <c r="B56" s="48"/>
      <c r="C56" s="48"/>
      <c r="D56" s="48"/>
      <c r="E56" s="32"/>
      <c r="F56" s="32"/>
      <c r="G56" s="32"/>
      <c r="H56" s="32"/>
      <c r="I56" s="32"/>
    </row>
    <row r="57" spans="1:9" ht="16" customHeight="1" x14ac:dyDescent="0.25">
      <c r="B57" s="48"/>
      <c r="C57" s="48"/>
      <c r="D57" s="48"/>
      <c r="E57" s="32"/>
      <c r="F57" s="32"/>
      <c r="G57" s="32"/>
      <c r="H57" s="32"/>
      <c r="I57" s="32"/>
    </row>
    <row r="58" spans="1:9" ht="16" customHeight="1" x14ac:dyDescent="0.25">
      <c r="B58" s="48"/>
      <c r="C58" s="48"/>
      <c r="D58" s="48"/>
    </row>
    <row r="59" spans="1:9" ht="16" customHeight="1" x14ac:dyDescent="0.25">
      <c r="B59" s="48"/>
      <c r="C59" s="48"/>
      <c r="D59" s="48"/>
    </row>
    <row r="60" spans="1:9" ht="16" customHeight="1" x14ac:dyDescent="0.25">
      <c r="B60" s="48"/>
      <c r="C60" s="48"/>
      <c r="D60" s="48"/>
    </row>
    <row r="61" spans="1:9" ht="16" customHeight="1" x14ac:dyDescent="0.25">
      <c r="B61" s="48"/>
      <c r="C61" s="48"/>
      <c r="D61" s="48"/>
    </row>
    <row r="62" spans="1:9" ht="16" customHeight="1" x14ac:dyDescent="0.25">
      <c r="B62" s="48"/>
      <c r="C62" s="48"/>
      <c r="D62" s="48"/>
    </row>
    <row r="63" spans="1:9" ht="16" customHeight="1" x14ac:dyDescent="0.25">
      <c r="B63" s="48"/>
      <c r="C63" s="48"/>
      <c r="D63" s="48"/>
    </row>
    <row r="64" spans="1:9" ht="16" customHeight="1" x14ac:dyDescent="0.25">
      <c r="B64" s="48"/>
      <c r="C64" s="48"/>
      <c r="D64" s="48"/>
    </row>
    <row r="66" spans="2:2" ht="16" customHeight="1" x14ac:dyDescent="0.25">
      <c r="B66" s="17" t="s">
        <v>54</v>
      </c>
    </row>
  </sheetData>
  <sheetProtection algorithmName="SHA-512" hashValue="1SZtB4QsykmIUneeTxzOKLwmLP85th0Z0qofg42F5DP4gkzqLaXEo97uolBaCV8UwGfITC3gTqmkQzg2DKOLCA==" saltValue="BzPXuy6Ui37Qir6MuBZIgg==" spinCount="100000" sheet="1" objects="1" scenarios="1"/>
  <mergeCells count="16">
    <mergeCell ref="B55:D64"/>
    <mergeCell ref="B4:D5"/>
    <mergeCell ref="B29:D30"/>
    <mergeCell ref="D33:D35"/>
    <mergeCell ref="C33:C35"/>
    <mergeCell ref="B33:B35"/>
    <mergeCell ref="B31:D31"/>
    <mergeCell ref="B6:D6"/>
    <mergeCell ref="B14:D14"/>
    <mergeCell ref="B12:D12"/>
    <mergeCell ref="B10:D10"/>
    <mergeCell ref="B8:D8"/>
    <mergeCell ref="B18:D20"/>
    <mergeCell ref="B16:C16"/>
    <mergeCell ref="B7:D7"/>
    <mergeCell ref="C13:D13"/>
  </mergeCells>
  <conditionalFormatting sqref="B36:D53">
    <cfRule type="expression" dxfId="0" priority="8">
      <formula>#REF!="No"</formula>
    </cfRule>
  </conditionalFormatting>
  <dataValidations count="3">
    <dataValidation type="list" allowBlank="1" showInputMessage="1" showErrorMessage="1" sqref="C26">
      <formula1>Year</formula1>
    </dataValidation>
    <dataValidation type="list" allowBlank="1" showInputMessage="1" showErrorMessage="1" error="Enter the HFC that was produced or imported by another person that was transformed or destroyed. Each HFC may only be entered once." prompt="Enter the HFC that was produced or imported by another person that was transformed or destroyed. Each HFC may only be entered once." sqref="B36:B53">
      <formula1>Common_Name_1</formula1>
    </dataValidation>
    <dataValidation type="decimal" operator="greaterThanOrEqual" allowBlank="1" showInputMessage="1" showErrorMessage="1" sqref="C36:D53">
      <formula1>0</formula1>
    </dataValidation>
  </dataValidations>
  <hyperlinks>
    <hyperlink ref="B15" location="'Facility T&amp;D Information'!C24" display="Section 1 - Facility Identification"/>
    <hyperlink ref="B16" location="'Facility T&amp;D Information'!B30" display="Section 2 - Transfromation and Destruction Information"/>
    <hyperlink ref="B13" r:id="rId1" display="https://www.epa.gov/climate-hfcs-reduction/forms/hfc-allocation-rule-reporting-helpdesk"/>
    <hyperlink ref="C13" r:id="rId2" display="https://www.epa.gov/climate-hfcs-reduction/american-innovation-and-manufacturing-aim-act-paperwork-reduction-act-burden"/>
    <hyperlink ref="B16:C16" location="'Facility T&amp;D Information'!B36" display="Section 2 - Transfromation and Destruction Information"/>
  </hyperlinks>
  <pageMargins left="0.7" right="0.7" top="0.75" bottom="0.75" header="0.3" footer="0.3"/>
  <pageSetup scale="85" orientation="portrait" horizont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zoomScale="85" zoomScaleNormal="85" workbookViewId="0"/>
  </sheetViews>
  <sheetFormatPr defaultRowHeight="12.5" x14ac:dyDescent="0.25"/>
  <cols>
    <col min="1" max="1" width="18" style="5" customWidth="1"/>
    <col min="2" max="2" width="17.6328125" style="5" bestFit="1" customWidth="1"/>
    <col min="3" max="5" width="17.6328125" style="5" customWidth="1"/>
    <col min="6" max="6" width="7.90625" style="5" bestFit="1" customWidth="1"/>
    <col min="7" max="7" width="7.90625" style="5" customWidth="1"/>
    <col min="8" max="16384" width="8.7265625" style="5"/>
  </cols>
  <sheetData>
    <row r="1" spans="1:7" ht="13" x14ac:dyDescent="0.25">
      <c r="A1" s="4" t="s">
        <v>24</v>
      </c>
      <c r="B1" s="4" t="s">
        <v>43</v>
      </c>
      <c r="C1" s="4"/>
      <c r="D1" s="4" t="s">
        <v>64</v>
      </c>
      <c r="E1" s="43"/>
      <c r="F1" s="6" t="s">
        <v>44</v>
      </c>
      <c r="G1" s="7"/>
    </row>
    <row r="2" spans="1:7" ht="15.5" x14ac:dyDescent="0.25">
      <c r="A2" s="8" t="s">
        <v>25</v>
      </c>
      <c r="B2" s="8" t="s">
        <v>3</v>
      </c>
      <c r="C2" s="8">
        <f>IF(COUNTIF('Facility T&amp;D Information'!B$36:B$53,B2)&gt;=1,"",ROW())</f>
        <v>2</v>
      </c>
      <c r="D2" s="8" t="str">
        <f>IF(ROW(B2)-ROW(B$2)+1&gt;COUNT(C$2:C$19),"",INDEX(B:B,SMALL(C$2:C$19,1+ROW(B2)-ROW(B$2))))</f>
        <v>HFC-23</v>
      </c>
      <c r="E2" s="9"/>
      <c r="F2" s="8">
        <v>2022</v>
      </c>
    </row>
    <row r="3" spans="1:7" ht="15.5" x14ac:dyDescent="0.25">
      <c r="A3" s="8" t="s">
        <v>26</v>
      </c>
      <c r="B3" s="8" t="s">
        <v>4</v>
      </c>
      <c r="C3" s="8">
        <f>IF(COUNTIF('Facility T&amp;D Information'!B$36:B$53,B3)&gt;=1,"",ROW())</f>
        <v>3</v>
      </c>
      <c r="D3" s="8" t="str">
        <f t="shared" ref="D3:D19" si="0">IF(ROW(B3)-ROW(B$2)+1&gt;COUNT(C$2:C$19),"",INDEX(B:B,SMALL(C$2:C$19,1+ROW(B3)-ROW(B$2))))</f>
        <v>HFC-32</v>
      </c>
      <c r="E3" s="9"/>
      <c r="F3" s="8">
        <v>2023</v>
      </c>
    </row>
    <row r="4" spans="1:7" ht="15.5" x14ac:dyDescent="0.25">
      <c r="A4" s="8" t="s">
        <v>27</v>
      </c>
      <c r="B4" s="8" t="s">
        <v>5</v>
      </c>
      <c r="C4" s="8">
        <f>IF(COUNTIF('Facility T&amp;D Information'!B$36:B$53,B4)&gt;=1,"",ROW())</f>
        <v>4</v>
      </c>
      <c r="D4" s="8" t="str">
        <f t="shared" si="0"/>
        <v>HFC-41</v>
      </c>
      <c r="E4" s="9"/>
      <c r="F4" s="8">
        <v>2024</v>
      </c>
    </row>
    <row r="5" spans="1:7" ht="15.5" x14ac:dyDescent="0.25">
      <c r="A5" s="8" t="s">
        <v>28</v>
      </c>
      <c r="B5" s="8" t="s">
        <v>6</v>
      </c>
      <c r="C5" s="8">
        <f>IF(COUNTIF('Facility T&amp;D Information'!B$36:B$53,B5)&gt;=1,"",ROW())</f>
        <v>5</v>
      </c>
      <c r="D5" s="8" t="str">
        <f t="shared" si="0"/>
        <v>HFC-43-10mee</v>
      </c>
      <c r="E5" s="9"/>
      <c r="F5" s="8">
        <v>2025</v>
      </c>
    </row>
    <row r="6" spans="1:7" ht="15.5" x14ac:dyDescent="0.25">
      <c r="A6" s="8" t="s">
        <v>29</v>
      </c>
      <c r="B6" s="8" t="s">
        <v>7</v>
      </c>
      <c r="C6" s="8">
        <f>IF(COUNTIF('Facility T&amp;D Information'!B$36:B$53,B6)&gt;=1,"",ROW())</f>
        <v>6</v>
      </c>
      <c r="D6" s="8" t="str">
        <f t="shared" si="0"/>
        <v>HFC-125</v>
      </c>
      <c r="E6" s="9"/>
      <c r="F6" s="8">
        <v>2026</v>
      </c>
    </row>
    <row r="7" spans="1:7" ht="15.5" x14ac:dyDescent="0.25">
      <c r="A7" s="8" t="s">
        <v>30</v>
      </c>
      <c r="B7" s="8" t="s">
        <v>1</v>
      </c>
      <c r="C7" s="8">
        <f>IF(COUNTIF('Facility T&amp;D Information'!B$36:B$53,B7)&gt;=1,"",ROW())</f>
        <v>7</v>
      </c>
      <c r="D7" s="8" t="str">
        <f t="shared" si="0"/>
        <v>HFC-134</v>
      </c>
      <c r="E7" s="9"/>
      <c r="F7" s="8">
        <v>2027</v>
      </c>
    </row>
    <row r="8" spans="1:7" ht="15.5" x14ac:dyDescent="0.25">
      <c r="A8" s="8" t="s">
        <v>31</v>
      </c>
      <c r="B8" s="8" t="s">
        <v>2</v>
      </c>
      <c r="C8" s="8">
        <f>IF(COUNTIF('Facility T&amp;D Information'!B$36:B$53,B8)&gt;=1,"",ROW())</f>
        <v>8</v>
      </c>
      <c r="D8" s="8" t="str">
        <f t="shared" si="0"/>
        <v>HFC-134a</v>
      </c>
      <c r="E8" s="9"/>
      <c r="F8" s="8">
        <v>2028</v>
      </c>
    </row>
    <row r="9" spans="1:7" ht="15.5" x14ac:dyDescent="0.25">
      <c r="A9" s="8" t="s">
        <v>32</v>
      </c>
      <c r="B9" s="8" t="s">
        <v>8</v>
      </c>
      <c r="C9" s="8">
        <f>IF(COUNTIF('Facility T&amp;D Information'!B$36:B$53,B9)&gt;=1,"",ROW())</f>
        <v>9</v>
      </c>
      <c r="D9" s="8" t="str">
        <f t="shared" si="0"/>
        <v>HFC-143</v>
      </c>
      <c r="E9" s="9"/>
      <c r="F9" s="8">
        <v>2029</v>
      </c>
    </row>
    <row r="10" spans="1:7" ht="15.5" x14ac:dyDescent="0.25">
      <c r="A10" s="8" t="s">
        <v>33</v>
      </c>
      <c r="B10" s="8" t="s">
        <v>9</v>
      </c>
      <c r="C10" s="8">
        <f>IF(COUNTIF('Facility T&amp;D Information'!B$36:B$53,B10)&gt;=1,"",ROW())</f>
        <v>10</v>
      </c>
      <c r="D10" s="8" t="str">
        <f t="shared" si="0"/>
        <v>HFC-143a</v>
      </c>
      <c r="E10" s="9"/>
      <c r="F10" s="8">
        <v>2030</v>
      </c>
    </row>
    <row r="11" spans="1:7" ht="15.5" x14ac:dyDescent="0.25">
      <c r="A11" s="8" t="s">
        <v>34</v>
      </c>
      <c r="B11" s="8" t="s">
        <v>10</v>
      </c>
      <c r="C11" s="8">
        <f>IF(COUNTIF('Facility T&amp;D Information'!B$36:B$53,B11)&gt;=1,"",ROW())</f>
        <v>11</v>
      </c>
      <c r="D11" s="8" t="str">
        <f t="shared" si="0"/>
        <v>HFC-152</v>
      </c>
      <c r="E11" s="9"/>
      <c r="F11"/>
    </row>
    <row r="12" spans="1:7" ht="15.5" x14ac:dyDescent="0.25">
      <c r="A12" s="8" t="s">
        <v>35</v>
      </c>
      <c r="B12" s="8" t="s">
        <v>11</v>
      </c>
      <c r="C12" s="8">
        <f>IF(COUNTIF('Facility T&amp;D Information'!B$36:B$53,B12)&gt;=1,"",ROW())</f>
        <v>12</v>
      </c>
      <c r="D12" s="8" t="str">
        <f t="shared" si="0"/>
        <v>HFC-152a</v>
      </c>
      <c r="E12" s="9"/>
      <c r="F12"/>
    </row>
    <row r="13" spans="1:7" ht="15.5" x14ac:dyDescent="0.25">
      <c r="A13" s="8" t="s">
        <v>36</v>
      </c>
      <c r="B13" s="8" t="s">
        <v>12</v>
      </c>
      <c r="C13" s="8">
        <f>IF(COUNTIF('Facility T&amp;D Information'!B$36:B$53,B13)&gt;=1,"",ROW())</f>
        <v>13</v>
      </c>
      <c r="D13" s="8" t="str">
        <f t="shared" si="0"/>
        <v>HFC-227ea</v>
      </c>
      <c r="E13" s="9"/>
    </row>
    <row r="14" spans="1:7" ht="15.5" x14ac:dyDescent="0.25">
      <c r="A14" s="8" t="s">
        <v>37</v>
      </c>
      <c r="B14" s="8" t="s">
        <v>13</v>
      </c>
      <c r="C14" s="8">
        <f>IF(COUNTIF('Facility T&amp;D Information'!B$36:B$53,B14)&gt;=1,"",ROW())</f>
        <v>14</v>
      </c>
      <c r="D14" s="8" t="str">
        <f t="shared" si="0"/>
        <v>HFC-236cb</v>
      </c>
      <c r="E14" s="9"/>
    </row>
    <row r="15" spans="1:7" ht="15.5" x14ac:dyDescent="0.25">
      <c r="A15" s="8" t="s">
        <v>38</v>
      </c>
      <c r="B15" s="8" t="s">
        <v>14</v>
      </c>
      <c r="C15" s="8">
        <f>IF(COUNTIF('Facility T&amp;D Information'!B$36:B$53,B15)&gt;=1,"",ROW())</f>
        <v>15</v>
      </c>
      <c r="D15" s="8" t="str">
        <f t="shared" si="0"/>
        <v>HFC-236ea</v>
      </c>
      <c r="E15" s="9"/>
    </row>
    <row r="16" spans="1:7" ht="15.5" x14ac:dyDescent="0.25">
      <c r="A16" s="8" t="s">
        <v>39</v>
      </c>
      <c r="B16" s="8" t="s">
        <v>15</v>
      </c>
      <c r="C16" s="8">
        <f>IF(COUNTIF('Facility T&amp;D Information'!B$36:B$53,B16)&gt;=1,"",ROW())</f>
        <v>16</v>
      </c>
      <c r="D16" s="8" t="str">
        <f t="shared" si="0"/>
        <v>HFC-236fa</v>
      </c>
      <c r="E16" s="9"/>
    </row>
    <row r="17" spans="1:5" ht="15.5" x14ac:dyDescent="0.25">
      <c r="A17" s="8" t="s">
        <v>40</v>
      </c>
      <c r="B17" s="8" t="s">
        <v>16</v>
      </c>
      <c r="C17" s="8">
        <f>IF(COUNTIF('Facility T&amp;D Information'!B$36:B$53,B17)&gt;=1,"",ROW())</f>
        <v>17</v>
      </c>
      <c r="D17" s="8" t="str">
        <f t="shared" si="0"/>
        <v>HFC-245ca</v>
      </c>
      <c r="E17" s="9"/>
    </row>
    <row r="18" spans="1:5" ht="15.5" x14ac:dyDescent="0.25">
      <c r="A18" s="8" t="s">
        <v>39</v>
      </c>
      <c r="B18" s="8" t="s">
        <v>17</v>
      </c>
      <c r="C18" s="8">
        <f>IF(COUNTIF('Facility T&amp;D Information'!B$36:B$53,B18)&gt;=1,"",ROW())</f>
        <v>18</v>
      </c>
      <c r="D18" s="8" t="str">
        <f t="shared" si="0"/>
        <v>HFC-245fa</v>
      </c>
      <c r="E18" s="9"/>
    </row>
    <row r="19" spans="1:5" ht="15.5" x14ac:dyDescent="0.25">
      <c r="A19" s="8" t="s">
        <v>41</v>
      </c>
      <c r="B19" s="8" t="s">
        <v>18</v>
      </c>
      <c r="C19" s="8">
        <f>IF(COUNTIF('Facility T&amp;D Information'!B$36:B$53,B19)&gt;=1,"",ROW())</f>
        <v>19</v>
      </c>
      <c r="D19" s="8" t="str">
        <f t="shared" si="0"/>
        <v>HFC-365mfc</v>
      </c>
      <c r="E19" s="9"/>
    </row>
    <row r="21" spans="1:5" x14ac:dyDescent="0.25">
      <c r="A21"/>
      <c r="B21"/>
      <c r="C21"/>
      <c r="D21"/>
      <c r="E21"/>
    </row>
    <row r="22" spans="1:5" x14ac:dyDescent="0.25">
      <c r="A22"/>
      <c r="B22"/>
      <c r="C22"/>
      <c r="D22"/>
      <c r="E22"/>
    </row>
    <row r="23" spans="1:5" x14ac:dyDescent="0.25">
      <c r="A23"/>
      <c r="B23"/>
      <c r="C23"/>
      <c r="D23"/>
      <c r="E23"/>
    </row>
    <row r="25" spans="1:5" x14ac:dyDescent="0.25">
      <c r="B25" s="9"/>
      <c r="C25" s="9"/>
      <c r="D25" s="9"/>
      <c r="E25" s="9"/>
    </row>
    <row r="26" spans="1:5" x14ac:dyDescent="0.25">
      <c r="B26" s="9"/>
      <c r="C26" s="9"/>
      <c r="D26" s="9"/>
      <c r="E26" s="9"/>
    </row>
    <row r="27" spans="1:5" x14ac:dyDescent="0.25">
      <c r="B27" s="9"/>
      <c r="C27" s="9"/>
      <c r="D27" s="9"/>
      <c r="E27" s="9"/>
    </row>
    <row r="28" spans="1:5" x14ac:dyDescent="0.25">
      <c r="B28" s="9"/>
      <c r="C28" s="9"/>
      <c r="D28" s="9"/>
      <c r="E28" s="9"/>
    </row>
    <row r="29" spans="1:5" x14ac:dyDescent="0.25">
      <c r="B29" s="9"/>
      <c r="C29" s="9"/>
      <c r="D29" s="9"/>
      <c r="E29" s="9"/>
    </row>
    <row r="30" spans="1:5" x14ac:dyDescent="0.25">
      <c r="B30" s="9"/>
      <c r="C30" s="9"/>
      <c r="D30" s="9"/>
      <c r="E30" s="9"/>
    </row>
    <row r="31" spans="1:5" x14ac:dyDescent="0.25">
      <c r="B31" s="9"/>
      <c r="C31" s="9"/>
      <c r="D31" s="9"/>
      <c r="E31" s="9"/>
    </row>
    <row r="32" spans="1:5" x14ac:dyDescent="0.25">
      <c r="B32" s="9"/>
      <c r="C32" s="9"/>
      <c r="D32" s="9"/>
      <c r="E32" s="9"/>
    </row>
    <row r="33" spans="2:5" x14ac:dyDescent="0.25">
      <c r="B33" s="9"/>
      <c r="C33" s="9"/>
      <c r="D33" s="9"/>
      <c r="E33" s="9"/>
    </row>
    <row r="34" spans="2:5" x14ac:dyDescent="0.25">
      <c r="B34" s="9"/>
      <c r="C34" s="9"/>
      <c r="D34" s="9"/>
      <c r="E34" s="9"/>
    </row>
    <row r="35" spans="2:5" x14ac:dyDescent="0.25">
      <c r="B35" s="9"/>
      <c r="C35" s="9"/>
      <c r="D35" s="9"/>
      <c r="E35" s="9"/>
    </row>
    <row r="36" spans="2:5" x14ac:dyDescent="0.25">
      <c r="B36" s="9"/>
      <c r="C36" s="9"/>
      <c r="D36" s="9"/>
      <c r="E36" s="9"/>
    </row>
    <row r="37" spans="2:5" x14ac:dyDescent="0.25">
      <c r="B37" s="9"/>
      <c r="C37" s="9"/>
      <c r="D37" s="9"/>
      <c r="E37" s="9"/>
    </row>
    <row r="38" spans="2:5" x14ac:dyDescent="0.25">
      <c r="B38" s="9"/>
      <c r="C38" s="9"/>
      <c r="D38" s="9"/>
      <c r="E38" s="9"/>
    </row>
    <row r="39" spans="2:5" x14ac:dyDescent="0.25">
      <c r="B39" s="9"/>
      <c r="C39" s="9"/>
      <c r="D39" s="9"/>
      <c r="E39" s="9"/>
    </row>
    <row r="40" spans="2:5" x14ac:dyDescent="0.25">
      <c r="B40" s="9"/>
      <c r="C40" s="9"/>
      <c r="D40" s="9"/>
      <c r="E40" s="9"/>
    </row>
    <row r="41" spans="2:5" x14ac:dyDescent="0.25">
      <c r="B41" s="9"/>
      <c r="C41" s="9"/>
      <c r="D41" s="9"/>
      <c r="E41" s="9"/>
    </row>
  </sheetData>
  <sheetProtection algorithmName="SHA-512" hashValue="UDeE2I8d82CihbNRrLBKcW3ia1y4Lx9eLXpQSYXBreJpzPweSHfhGcLY+kF0ocAX9QKR9evCsyLJ2vlkNeoDfA==" saltValue="mWBUq3xLD2iffXp6P2NBUA==" spinCount="100000" sheet="1" objects="1" scenarios="1"/>
  <pageMargins left="0.7" right="0.7" top="0.75" bottom="0.75" header="0.3" footer="0.3"/>
  <pageSetup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a6a9aea-fb0f-4ddd-aff8-712634b7d5fe" xsi:nil="true"/>
    <lcf76f155ced4ddcb4097134ff3c332f xmlns="506e8920-8709-453c-ac34-7beb15a2da9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D8CAB4E93A64045B93DD5D88E19BBCD" ma:contentTypeVersion="16" ma:contentTypeDescription="Create a new document." ma:contentTypeScope="" ma:versionID="a29c1fd80a5dcd628c78b9da7d733f7e">
  <xsd:schema xmlns:xsd="http://www.w3.org/2001/XMLSchema" xmlns:xs="http://www.w3.org/2001/XMLSchema" xmlns:p="http://schemas.microsoft.com/office/2006/metadata/properties" xmlns:ns2="506e8920-8709-453c-ac34-7beb15a2da9c" xmlns:ns3="b7fdcd74-2a7d-4d58-b4f7-f623844b553a" xmlns:ns4="fa6a9aea-fb0f-4ddd-aff8-712634b7d5fe" targetNamespace="http://schemas.microsoft.com/office/2006/metadata/properties" ma:root="true" ma:fieldsID="e25ecdf8779d6c953eb31f838c4699f4" ns2:_="" ns3:_="" ns4:_="">
    <xsd:import namespace="506e8920-8709-453c-ac34-7beb15a2da9c"/>
    <xsd:import namespace="b7fdcd74-2a7d-4d58-b4f7-f623844b553a"/>
    <xsd:import namespace="fa6a9aea-fb0f-4ddd-aff8-712634b7d5f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e8920-8709-453c-ac34-7beb15a2da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856f2ee-118d-42e8-91de-064c9a66b68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7fdcd74-2a7d-4d58-b4f7-f623844b553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6a9aea-fb0f-4ddd-aff8-712634b7d5f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a92716d4-b267-4f6e-9939-827f75906e2a}" ma:internalName="TaxCatchAll" ma:showField="CatchAllData" ma:web="b7fdcd74-2a7d-4d58-b4f7-f623844b553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F2C7BD-D25D-4314-B044-BA4E04F3E8B2}">
  <ds:schemaRefs>
    <ds:schemaRef ds:uri="http://schemas.microsoft.com/sharepoint/v3/contenttype/forms"/>
  </ds:schemaRefs>
</ds:datastoreItem>
</file>

<file path=customXml/itemProps2.xml><?xml version="1.0" encoding="utf-8"?>
<ds:datastoreItem xmlns:ds="http://schemas.openxmlformats.org/officeDocument/2006/customXml" ds:itemID="{14380D67-9BA9-4451-A229-63913E5DFAE4}">
  <ds:schemaRefs>
    <ds:schemaRef ds:uri="http://purl.org/dc/elements/1.1/"/>
    <ds:schemaRef ds:uri="http://www.w3.org/XML/1998/namespace"/>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66ade882-f9c0-4c3d-a588-66d515ff1449"/>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A74A9500-5E44-4E70-80BB-249BB6C3D4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Facility T&amp;D Information</vt:lpstr>
      <vt:lpstr>Lists</vt:lpstr>
      <vt:lpstr>Common_Name</vt:lpstr>
      <vt:lpstr>Year</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Ethan M.</dc:creator>
  <cp:lastModifiedBy>Horvath, Ethan M. [US]</cp:lastModifiedBy>
  <dcterms:created xsi:type="dcterms:W3CDTF">2021-06-21T12:52:11Z</dcterms:created>
  <dcterms:modified xsi:type="dcterms:W3CDTF">2023-01-20T15:12:34Z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0x01010020C190A88D2E354AB9672A40FB6AB2EB</vt:lpwstr>
  </property>
</Properties>
</file>